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ue\Downloads\"/>
    </mc:Choice>
  </mc:AlternateContent>
  <xr:revisionPtr revIDLastSave="0" documentId="13_ncr:1_{E790ED28-5652-42F3-9635-BA1E6C191D17}" xr6:coauthVersionLast="47" xr6:coauthVersionMax="47" xr10:uidLastSave="{00000000-0000-0000-0000-000000000000}"/>
  <bookViews>
    <workbookView xWindow="-120" yWindow="-120" windowWidth="20730" windowHeight="11040" tabRatio="599" xr2:uid="{00000000-000D-0000-FFFF-FFFF00000000}"/>
  </bookViews>
  <sheets>
    <sheet name="Trésorerie annuelle 2016" sheetId="1" r:id="rId1"/>
  </sheets>
  <definedNames>
    <definedName name="_xlnm.Print_Area" localSheetId="0">'Trésorerie annuelle 2016'!$A$1:$J$49,'Trésorerie annuelle 2016'!$K$2:$T$49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7" i="1" l="1"/>
  <c r="S37" i="1"/>
  <c r="T37" i="1"/>
  <c r="I44" i="1"/>
  <c r="I17" i="1"/>
  <c r="J43" i="1" l="1"/>
  <c r="G44" i="1" l="1"/>
  <c r="R9" i="1" l="1"/>
  <c r="J9" i="1"/>
  <c r="S9" i="1" s="1"/>
  <c r="T9" i="1" s="1"/>
  <c r="C44" i="1" l="1"/>
  <c r="C17" i="1" l="1"/>
  <c r="J37" i="1" l="1"/>
  <c r="R10" i="1"/>
  <c r="J10" i="1"/>
  <c r="S10" i="1" l="1"/>
  <c r="T10" i="1" s="1"/>
  <c r="R43" i="1"/>
  <c r="S43" i="1" s="1"/>
  <c r="T43" i="1" s="1"/>
  <c r="N44" i="1" l="1"/>
  <c r="M44" i="1" l="1"/>
  <c r="B1" i="1" l="1"/>
  <c r="G17" i="1" l="1"/>
  <c r="R11" i="1" l="1"/>
  <c r="J11" i="1"/>
  <c r="S11" i="1" l="1"/>
  <c r="T11" i="1" s="1"/>
  <c r="R13" i="1"/>
  <c r="J13" i="1"/>
  <c r="S13" i="1" l="1"/>
  <c r="T13" i="1" s="1"/>
  <c r="J39" i="1"/>
  <c r="R39" i="1"/>
  <c r="S39" i="1" l="1"/>
  <c r="T39" i="1" s="1"/>
  <c r="R14" i="1"/>
  <c r="J14" i="1"/>
  <c r="S14" i="1" l="1"/>
  <c r="T14" i="1" s="1"/>
  <c r="L17" i="1" l="1"/>
  <c r="L44" i="1" l="1"/>
  <c r="L45" i="1" s="1"/>
  <c r="R40" i="1" l="1"/>
  <c r="J40" i="1"/>
  <c r="S40" i="1" l="1"/>
  <c r="T40" i="1" s="1"/>
  <c r="J15" i="1" l="1"/>
  <c r="R15" i="1" l="1"/>
  <c r="S15" i="1" s="1"/>
  <c r="T15" i="1" s="1"/>
  <c r="P17" i="1"/>
  <c r="R6" i="1" l="1"/>
  <c r="R7" i="1"/>
  <c r="R12" i="1"/>
  <c r="R16" i="1"/>
  <c r="R8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8" i="1"/>
  <c r="R41" i="1"/>
  <c r="R42" i="1"/>
  <c r="R5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8" i="1"/>
  <c r="J41" i="1"/>
  <c r="J42" i="1"/>
  <c r="J18" i="1"/>
  <c r="J6" i="1"/>
  <c r="J7" i="1"/>
  <c r="J12" i="1"/>
  <c r="J16" i="1"/>
  <c r="J8" i="1"/>
  <c r="J5" i="1"/>
  <c r="Q44" i="1"/>
  <c r="P44" i="1"/>
  <c r="P45" i="1" s="1"/>
  <c r="O44" i="1"/>
  <c r="E44" i="1"/>
  <c r="F44" i="1"/>
  <c r="H44" i="1"/>
  <c r="D44" i="1"/>
  <c r="E17" i="1"/>
  <c r="F17" i="1"/>
  <c r="D17" i="1"/>
  <c r="H17" i="1"/>
  <c r="M17" i="1"/>
  <c r="N17" i="1"/>
  <c r="O17" i="1"/>
  <c r="Q17" i="1"/>
  <c r="Q45" i="1" l="1"/>
  <c r="F45" i="1"/>
  <c r="O45" i="1"/>
  <c r="M45" i="1"/>
  <c r="H45" i="1"/>
  <c r="N45" i="1"/>
  <c r="I45" i="1"/>
  <c r="G45" i="1"/>
  <c r="J44" i="1"/>
  <c r="E45" i="1"/>
  <c r="D45" i="1"/>
  <c r="S41" i="1"/>
  <c r="T41" i="1" s="1"/>
  <c r="S36" i="1"/>
  <c r="T36" i="1" s="1"/>
  <c r="S34" i="1"/>
  <c r="T34" i="1" s="1"/>
  <c r="S32" i="1"/>
  <c r="T32" i="1" s="1"/>
  <c r="S30" i="1"/>
  <c r="T30" i="1" s="1"/>
  <c r="S28" i="1"/>
  <c r="T28" i="1" s="1"/>
  <c r="S26" i="1"/>
  <c r="T26" i="1" s="1"/>
  <c r="S25" i="1"/>
  <c r="T25" i="1" s="1"/>
  <c r="S23" i="1"/>
  <c r="T23" i="1" s="1"/>
  <c r="S21" i="1"/>
  <c r="T21" i="1" s="1"/>
  <c r="S19" i="1"/>
  <c r="T19" i="1" s="1"/>
  <c r="S42" i="1"/>
  <c r="T42" i="1" s="1"/>
  <c r="S38" i="1"/>
  <c r="T38" i="1" s="1"/>
  <c r="S35" i="1"/>
  <c r="T35" i="1" s="1"/>
  <c r="S33" i="1"/>
  <c r="T33" i="1" s="1"/>
  <c r="S31" i="1"/>
  <c r="T31" i="1" s="1"/>
  <c r="S29" i="1"/>
  <c r="T29" i="1" s="1"/>
  <c r="S27" i="1"/>
  <c r="T27" i="1" s="1"/>
  <c r="S24" i="1"/>
  <c r="T24" i="1" s="1"/>
  <c r="S22" i="1"/>
  <c r="T22" i="1" s="1"/>
  <c r="S20" i="1"/>
  <c r="T20" i="1" s="1"/>
  <c r="S18" i="1"/>
  <c r="J17" i="1"/>
  <c r="S8" i="1"/>
  <c r="T8" i="1" s="1"/>
  <c r="S7" i="1"/>
  <c r="T7" i="1" s="1"/>
  <c r="S16" i="1"/>
  <c r="T16" i="1" s="1"/>
  <c r="S12" i="1"/>
  <c r="T12" i="1" s="1"/>
  <c r="S6" i="1"/>
  <c r="T6" i="1" s="1"/>
  <c r="R17" i="1"/>
  <c r="R44" i="1"/>
  <c r="S5" i="1"/>
  <c r="R45" i="1" l="1"/>
  <c r="D47" i="1"/>
  <c r="D49" i="1" s="1"/>
  <c r="J45" i="1"/>
  <c r="T18" i="1"/>
  <c r="S44" i="1"/>
  <c r="T44" i="1" s="1"/>
  <c r="T5" i="1"/>
  <c r="S17" i="1"/>
  <c r="T17" i="1" s="1"/>
  <c r="S45" i="1" l="1"/>
  <c r="T45" i="1" s="1"/>
  <c r="E46" i="1"/>
  <c r="E47" i="1" l="1"/>
  <c r="E49" i="1" s="1"/>
  <c r="F46" i="1" l="1"/>
  <c r="F47" i="1" s="1"/>
  <c r="F49" i="1" s="1"/>
  <c r="G46" i="1" l="1"/>
  <c r="G47" i="1" l="1"/>
  <c r="G49" i="1" s="1"/>
  <c r="H46" i="1" l="1"/>
  <c r="H47" i="1" l="1"/>
  <c r="H49" i="1" s="1"/>
  <c r="I46" i="1" l="1"/>
  <c r="I47" i="1" s="1"/>
  <c r="I49" i="1" s="1"/>
  <c r="J46" i="1" l="1"/>
  <c r="J47" i="1" l="1"/>
  <c r="L46" i="1"/>
  <c r="L47" i="1" l="1"/>
  <c r="L49" i="1" s="1"/>
  <c r="M46" i="1" l="1"/>
  <c r="M47" i="1" l="1"/>
  <c r="N46" i="1" l="1"/>
  <c r="N47" i="1" l="1"/>
  <c r="O46" i="1" l="1"/>
  <c r="N49" i="1"/>
  <c r="O47" i="1" l="1"/>
  <c r="O49" i="1" l="1"/>
  <c r="P46" i="1"/>
  <c r="P47" i="1" l="1"/>
  <c r="Q46" i="1" l="1"/>
  <c r="P49" i="1"/>
  <c r="Q47" i="1" l="1"/>
  <c r="Q49" i="1" s="1"/>
  <c r="R46" i="1"/>
  <c r="R47" i="1" l="1"/>
  <c r="S47" i="1" s="1"/>
  <c r="T47" i="1" s="1"/>
  <c r="S46" i="1"/>
  <c r="T46" i="1" s="1"/>
  <c r="M4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tc={6049FC29-0875-4240-AE79-48F6B4FE7A01}</author>
    <author>tc={F40CCFF7-5C2F-44CA-AC08-ADDD98477E12}</author>
    <author>tc={4B7AE76E-7F78-4FFC-8D8B-1E6D81254D63}</author>
    <author>tc={33070EF3-911B-4211-919C-159A6B84A355}</author>
  </authors>
  <commentList>
    <comment ref="A4" authorId="0" shapeId="0" xr:uid="{6049FC29-0875-4240-AE79-48F6B4FE7A01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Exemple de catégories, possibilité de modifier selon vos besoins</t>
      </text>
    </comment>
    <comment ref="C4" authorId="1" shapeId="0" xr:uid="{F40CCFF7-5C2F-44CA-AC08-ADDD98477E12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Compléter manuellement avec toutes les données de l'année A-1</t>
      </text>
    </comment>
    <comment ref="D46" authorId="2" shapeId="0" xr:uid="{4B7AE76E-7F78-4FFC-8D8B-1E6D81254D63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A compléter manuellement en début d'exercice</t>
      </text>
    </comment>
    <comment ref="D49" authorId="3" shapeId="0" xr:uid="{33070EF3-911B-4211-919C-159A6B84A355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Chaque fin de mois, le montant issu du tableur doit correspondre au montant réel sur le compte courant</t>
      </text>
    </comment>
  </commentList>
</comments>
</file>

<file path=xl/sharedStrings.xml><?xml version="1.0" encoding="utf-8"?>
<sst xmlns="http://schemas.openxmlformats.org/spreadsheetml/2006/main" count="109" uniqueCount="67">
  <si>
    <t>Semestre 1</t>
  </si>
  <si>
    <t>Semestre 2</t>
  </si>
  <si>
    <t>Différentiel</t>
  </si>
  <si>
    <t>Dîmes</t>
  </si>
  <si>
    <t>Quêtes</t>
  </si>
  <si>
    <t>Vente des Bougies et Objets Saints</t>
  </si>
  <si>
    <t>Virement exceptionnel depuis le Livret A</t>
  </si>
  <si>
    <t>Fête de moissons</t>
  </si>
  <si>
    <t>Total des recettes</t>
  </si>
  <si>
    <t>Énergie (Eau)</t>
  </si>
  <si>
    <t>Énergie (Fioul)</t>
  </si>
  <si>
    <t>Énergie (Gaz)</t>
  </si>
  <si>
    <t>Énergie (Pétrole)</t>
  </si>
  <si>
    <t>Télécoms (TV, Téléphone, Internet)</t>
  </si>
  <si>
    <t>Loyer</t>
  </si>
  <si>
    <t>Financement de Travaux</t>
  </si>
  <si>
    <t>Achat Fournitures administratives</t>
  </si>
  <si>
    <t>Achat Paquets de bougies</t>
  </si>
  <si>
    <t>Achat Petit équipement (autres)</t>
  </si>
  <si>
    <t>Achat pour Fête des Moissons</t>
  </si>
  <si>
    <t>Cotisations Paroisse pour Décès</t>
  </si>
  <si>
    <t>Cotisations Paroisse pour le Diocèse /  Église</t>
  </si>
  <si>
    <t>Cotisations Paroisse pour Fête des Moissons</t>
  </si>
  <si>
    <t>Frais Communion</t>
  </si>
  <si>
    <t>Frais de réception Repas communautaires</t>
  </si>
  <si>
    <t>Frais Cérémonies</t>
  </si>
  <si>
    <t>Frais bancaires</t>
  </si>
  <si>
    <t>Prélèvement exceptionnel vers le Livret A</t>
  </si>
  <si>
    <t>Total des dépenses</t>
  </si>
  <si>
    <t>Mouvements de trésorerie mensuel</t>
  </si>
  <si>
    <t>Solde de trésorerie initial</t>
  </si>
  <si>
    <t>Solde de trésorerie final</t>
  </si>
  <si>
    <t>Caisse</t>
  </si>
  <si>
    <t>Compte CCP au 30 ou 31 du mois</t>
  </si>
  <si>
    <t>Énergie (Electricité)</t>
  </si>
  <si>
    <t>Frais pour autres évènements (Concert,…)</t>
  </si>
  <si>
    <r>
      <t xml:space="preserve">Légende : en </t>
    </r>
    <r>
      <rPr>
        <b/>
        <sz val="11"/>
        <color rgb="FF7030A0"/>
        <rFont val="Arial"/>
        <family val="2"/>
      </rPr>
      <t>violet : les dépenses programmées</t>
    </r>
  </si>
  <si>
    <t>TOTAL 2e</t>
  </si>
  <si>
    <t xml:space="preserve">TOTAL 1er </t>
  </si>
  <si>
    <t>Énergie (EDF) - Régularisation EDF Année N-1</t>
  </si>
  <si>
    <t>Autres recettes</t>
  </si>
  <si>
    <t>Énergie (Eau) - Cotisations exceptionnelles</t>
  </si>
  <si>
    <t>Dernière mise à jour :</t>
  </si>
  <si>
    <t>Participation Frais d'arrivée Visionnaires</t>
  </si>
  <si>
    <t>Report mensuel</t>
  </si>
  <si>
    <t xml:space="preserve"> </t>
  </si>
  <si>
    <t>Cotisation Travaux Mise aux Normes Paroisse</t>
  </si>
  <si>
    <t>Soutien paroissial</t>
  </si>
  <si>
    <t>Crédits Travaux Mise aux Normes Paroisse</t>
  </si>
  <si>
    <t>Rappel A-1</t>
  </si>
  <si>
    <t>Janvier A</t>
  </si>
  <si>
    <r>
      <t xml:space="preserve">TRÉSORERIE </t>
    </r>
    <r>
      <rPr>
        <b/>
        <sz val="22"/>
        <color rgb="FFFF0000"/>
        <rFont val="Arial"/>
        <family val="2"/>
      </rPr>
      <t>Année A</t>
    </r>
  </si>
  <si>
    <t>Février A</t>
  </si>
  <si>
    <t>Mars A</t>
  </si>
  <si>
    <t>Avril A</t>
  </si>
  <si>
    <t>Mai A</t>
  </si>
  <si>
    <t>Juin A</t>
  </si>
  <si>
    <t>Juillet A</t>
  </si>
  <si>
    <t>Août A</t>
  </si>
  <si>
    <t>Sept A</t>
  </si>
  <si>
    <t>Oct A</t>
  </si>
  <si>
    <t>Nov A</t>
  </si>
  <si>
    <t>Déc A</t>
  </si>
  <si>
    <t>Année A</t>
  </si>
  <si>
    <t>Assurance Paroisse</t>
  </si>
  <si>
    <t>Compte courant au 28/30/31 du mois</t>
  </si>
  <si>
    <t>Achat Produits entretien (dératiseurs…)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</si>
</sst>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&quot; &quot;[$€-40C];&quot;-&quot;#,##0.00&quot; &quot;[$€-40C]"/>
    <numFmt numFmtId="165" formatCode="#,##0.00&quot; &quot;[$€-40C];[Red]&quot;-&quot;#,##0.00&quot; &quot;[$€-40C]"/>
    <numFmt numFmtId="166" formatCode="#,##0.00\ &quot;€&quot;"/>
    <numFmt numFmtId="167" formatCode="[$-40C]d\ mmmm\ yyyy;@"/>
    <numFmt numFmtId="168" formatCode="#,##0.00\ [$€-40C];[Red]#,##0.00\ [$€-40C]"/>
  </numFmts>
  <fonts count="21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22"/>
      <color theme="1"/>
      <name val="Arial"/>
      <family val="2"/>
    </font>
    <font>
      <b/>
      <sz val="24"/>
      <color rgb="FF000000"/>
      <name val="Arial"/>
      <family val="2"/>
    </font>
    <font>
      <sz val="24"/>
      <color rgb="FF000000"/>
      <name val="Arial"/>
      <family val="2"/>
    </font>
    <font>
      <b/>
      <sz val="11"/>
      <color rgb="FFFFFFFF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rgb="FFFF000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u/>
      <sz val="11"/>
      <color theme="0"/>
      <name val="Arial"/>
      <family val="2"/>
    </font>
    <font>
      <b/>
      <sz val="11"/>
      <color rgb="FF7030A0"/>
      <name val="Arial"/>
      <family val="2"/>
    </font>
    <font>
      <sz val="11"/>
      <color rgb="FF7030A0"/>
      <name val="Arial"/>
      <family val="2"/>
    </font>
    <font>
      <sz val="9"/>
      <color indexed="81"/>
      <name val="Tahoma"/>
      <family val="2"/>
    </font>
    <font>
      <b/>
      <i/>
      <sz val="12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22"/>
      <color rgb="FFFF000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808019"/>
        <bgColor rgb="FF808019"/>
      </patternFill>
    </fill>
    <fill>
      <patternFill patternType="solid">
        <fgColor rgb="FF000000"/>
        <bgColor rgb="FF000000"/>
      </patternFill>
    </fill>
    <fill>
      <patternFill patternType="solid">
        <fgColor rgb="FF000080"/>
        <bgColor rgb="FF000080"/>
      </patternFill>
    </fill>
    <fill>
      <patternFill patternType="solid">
        <fgColor rgb="FF008000"/>
        <bgColor rgb="FF008000"/>
      </patternFill>
    </fill>
    <fill>
      <patternFill patternType="solid">
        <fgColor rgb="FF800000"/>
        <bgColor rgb="FF800000"/>
      </patternFill>
    </fill>
    <fill>
      <patternFill patternType="solid">
        <fgColor rgb="FFCCCCCC"/>
        <bgColor rgb="FFCCCCCC"/>
      </patternFill>
    </fill>
    <fill>
      <patternFill patternType="solid">
        <fgColor rgb="FFE6E64C"/>
        <bgColor rgb="FFE6E64C"/>
      </patternFill>
    </fill>
    <fill>
      <patternFill patternType="solid">
        <fgColor rgb="FF0066CC"/>
        <bgColor rgb="FF0066CC"/>
      </patternFill>
    </fill>
    <fill>
      <patternFill patternType="solid">
        <fgColor rgb="FF94BD5E"/>
        <bgColor rgb="FF94BD5E"/>
      </patternFill>
    </fill>
    <fill>
      <patternFill patternType="solid">
        <fgColor rgb="FFFF8080"/>
        <bgColor rgb="FFFF8080"/>
      </patternFill>
    </fill>
    <fill>
      <patternFill patternType="solid">
        <fgColor rgb="FFFFFFCC"/>
        <bgColor rgb="FFFFFFCC"/>
      </patternFill>
    </fill>
    <fill>
      <patternFill patternType="solid">
        <fgColor rgb="FFCFE7F5"/>
        <bgColor rgb="FFCFE7F5"/>
      </patternFill>
    </fill>
    <fill>
      <patternFill patternType="solid">
        <fgColor rgb="FFC0C0C0"/>
        <bgColor rgb="FFC0C0C0"/>
      </patternFill>
    </fill>
    <fill>
      <patternFill patternType="solid">
        <fgColor rgb="FF808080"/>
        <bgColor rgb="FF808080"/>
      </patternFill>
    </fill>
    <fill>
      <patternFill patternType="solid">
        <fgColor rgb="FFFFFFFF"/>
        <bgColor rgb="FFFFFFFF"/>
      </patternFill>
    </fill>
    <fill>
      <patternFill patternType="solid">
        <fgColor rgb="FF999999"/>
        <bgColor rgb="FF999999"/>
      </patternFill>
    </fill>
    <fill>
      <patternFill patternType="solid">
        <fgColor rgb="FF666666"/>
        <bgColor rgb="FF666666"/>
      </patternFill>
    </fill>
    <fill>
      <patternFill patternType="solid">
        <fgColor rgb="FFB3B300"/>
        <bgColor rgb="FFB3B300"/>
      </patternFill>
    </fill>
    <fill>
      <patternFill patternType="solid">
        <fgColor rgb="FFFFFFCC"/>
        <bgColor rgb="FF0066CC"/>
      </patternFill>
    </fill>
    <fill>
      <patternFill patternType="solid">
        <fgColor rgb="FFCCECFF"/>
        <bgColor rgb="FFCFE7F5"/>
      </patternFill>
    </fill>
    <fill>
      <patternFill patternType="solid">
        <fgColor rgb="FFCCECFF"/>
        <bgColor rgb="FF0066CC"/>
      </patternFill>
    </fill>
    <fill>
      <patternFill patternType="solid">
        <fgColor rgb="FFCCECFF"/>
        <bgColor rgb="FFCCFFFF"/>
      </patternFill>
    </fill>
    <fill>
      <patternFill patternType="solid">
        <fgColor rgb="FFFFFFCC"/>
        <bgColor rgb="FF94BD5E"/>
      </patternFill>
    </fill>
    <fill>
      <patternFill patternType="solid">
        <fgColor rgb="FFCCECFF"/>
        <bgColor rgb="FF94BD5E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rgb="FFFFFFCC"/>
      </patternFill>
    </fill>
    <fill>
      <patternFill patternType="solid">
        <fgColor theme="0" tint="-0.249977111117893"/>
        <bgColor rgb="FF0066CC"/>
      </patternFill>
    </fill>
    <fill>
      <patternFill patternType="solid">
        <fgColor theme="6"/>
        <bgColor rgb="FF94BD5E"/>
      </patternFill>
    </fill>
    <fill>
      <patternFill patternType="solid">
        <fgColor rgb="FFFFFFCC"/>
        <bgColor rgb="FFFF8080"/>
      </patternFill>
    </fill>
    <fill>
      <patternFill patternType="solid">
        <fgColor rgb="FFCCECFF"/>
        <bgColor rgb="FFFF8080"/>
      </patternFill>
    </fill>
    <fill>
      <patternFill patternType="solid">
        <fgColor rgb="FF002060"/>
        <bgColor rgb="FF00008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66FF"/>
        <bgColor rgb="FF0066CC"/>
      </patternFill>
    </fill>
    <fill>
      <patternFill patternType="solid">
        <fgColor rgb="FFFF7C80"/>
        <bgColor rgb="FFFFFFCC"/>
      </patternFill>
    </fill>
    <fill>
      <patternFill patternType="solid">
        <fgColor rgb="FFFFFFCC"/>
        <bgColor rgb="FFE6E64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00"/>
        <bgColor rgb="FFFFFFCC"/>
      </patternFill>
    </fill>
    <fill>
      <patternFill patternType="solid">
        <fgColor rgb="FF0070C0"/>
        <bgColor rgb="FF0066CC"/>
      </patternFill>
    </fill>
    <fill>
      <patternFill patternType="solid">
        <fgColor rgb="FF92D050"/>
        <bgColor rgb="FF94BD5E"/>
      </patternFill>
    </fill>
    <fill>
      <patternFill patternType="solid">
        <fgColor rgb="FFFF7C80"/>
        <bgColor rgb="FFFF808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4">
    <border>
      <left/>
      <right/>
      <top/>
      <bottom/>
      <diagonal/>
    </border>
    <border>
      <left style="thin">
        <color rgb="FF808000"/>
      </left>
      <right style="thin">
        <color rgb="FF808000"/>
      </right>
      <top style="thin">
        <color rgb="FF808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80"/>
      </left>
      <right style="thin">
        <color rgb="FF008000"/>
      </right>
      <top style="thin">
        <color rgb="FF000080"/>
      </top>
      <bottom/>
      <diagonal/>
    </border>
    <border>
      <left style="thin">
        <color rgb="FF008000"/>
      </left>
      <right style="thin">
        <color rgb="FF008000"/>
      </right>
      <top style="thin">
        <color rgb="FF008000"/>
      </top>
      <bottom/>
      <diagonal/>
    </border>
    <border>
      <left style="thin">
        <color rgb="FF000000"/>
      </left>
      <right style="thin">
        <color rgb="FF800000"/>
      </right>
      <top style="thin">
        <color rgb="FF8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808000"/>
      </left>
      <right style="thin">
        <color rgb="FF808000"/>
      </right>
      <top/>
      <bottom/>
      <diagonal/>
    </border>
    <border>
      <left style="thin">
        <color rgb="FF000080"/>
      </left>
      <right style="thin">
        <color rgb="FF000080"/>
      </right>
      <top/>
      <bottom/>
      <diagonal/>
    </border>
    <border>
      <left style="thin">
        <color rgb="FF000080"/>
      </left>
      <right style="thin">
        <color rgb="FF008000"/>
      </right>
      <top/>
      <bottom/>
      <diagonal/>
    </border>
    <border>
      <left style="thin">
        <color rgb="FF008000"/>
      </left>
      <right style="thin">
        <color rgb="FF008000"/>
      </right>
      <top/>
      <bottom/>
      <diagonal/>
    </border>
    <border>
      <left style="thin">
        <color rgb="FF000000"/>
      </left>
      <right style="thin">
        <color rgb="FF8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808000"/>
      </left>
      <right style="thin">
        <color rgb="FF808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80"/>
      </left>
      <right style="thin">
        <color rgb="FF000080"/>
      </right>
      <top/>
      <bottom style="thin">
        <color rgb="FF000000"/>
      </bottom>
      <diagonal/>
    </border>
    <border>
      <left style="thin">
        <color rgb="FF000080"/>
      </left>
      <right style="thin">
        <color rgb="FF008000"/>
      </right>
      <top/>
      <bottom style="thin">
        <color rgb="FF000000"/>
      </bottom>
      <diagonal/>
    </border>
    <border>
      <left style="thin">
        <color rgb="FF008000"/>
      </left>
      <right style="thin">
        <color rgb="FF008000"/>
      </right>
      <top/>
      <bottom style="thin">
        <color rgb="FF000000"/>
      </bottom>
      <diagonal/>
    </border>
    <border>
      <left style="thin">
        <color rgb="FF000000"/>
      </left>
      <right style="thin">
        <color rgb="FF800000"/>
      </right>
      <top/>
      <bottom style="thin">
        <color rgb="FF000000"/>
      </bottom>
      <diagonal/>
    </border>
    <border>
      <left style="thin">
        <color rgb="FF808000"/>
      </left>
      <right style="thin">
        <color rgb="FF808000"/>
      </right>
      <top style="thin">
        <color rgb="FF000000"/>
      </top>
      <bottom/>
      <diagonal/>
    </border>
    <border>
      <left style="thin">
        <color rgb="FF000080"/>
      </left>
      <right style="thin">
        <color rgb="FF008000"/>
      </right>
      <top style="thin">
        <color rgb="FF000000"/>
      </top>
      <bottom/>
      <diagonal/>
    </border>
    <border>
      <left style="thin">
        <color rgb="FF008000"/>
      </left>
      <right style="thin">
        <color rgb="FF008000"/>
      </right>
      <top style="thin">
        <color rgb="FF000000"/>
      </top>
      <bottom/>
      <diagonal/>
    </border>
    <border>
      <left style="thin">
        <color rgb="FF000000"/>
      </left>
      <right style="thin">
        <color rgb="FF8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808000"/>
      </left>
      <right style="thin">
        <color rgb="FF808000"/>
      </right>
      <top/>
      <bottom style="thin">
        <color rgb="FF808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80"/>
      </left>
      <right style="thin">
        <color rgb="FF008000"/>
      </right>
      <top/>
      <bottom style="thin">
        <color rgb="FF000080"/>
      </bottom>
      <diagonal/>
    </border>
    <border>
      <left style="thin">
        <color rgb="FF008000"/>
      </left>
      <right style="thin">
        <color rgb="FF008000"/>
      </right>
      <top/>
      <bottom style="thin">
        <color rgb="FF008000"/>
      </bottom>
      <diagonal/>
    </border>
    <border>
      <left style="thin">
        <color rgb="FF000000"/>
      </left>
      <right style="thin">
        <color rgb="FF800000"/>
      </right>
      <top/>
      <bottom style="thin">
        <color rgb="FF800000"/>
      </bottom>
      <diagonal/>
    </border>
    <border>
      <left style="thin">
        <color theme="2" tint="-0.499984740745262"/>
      </left>
      <right/>
      <top style="thin">
        <color rgb="FF000000"/>
      </top>
      <bottom/>
      <diagonal/>
    </border>
    <border>
      <left style="thin">
        <color rgb="FF808000"/>
      </left>
      <right/>
      <top/>
      <bottom/>
      <diagonal/>
    </border>
    <border>
      <left style="thin">
        <color rgb="FF000080"/>
      </left>
      <right/>
      <top/>
      <bottom/>
      <diagonal/>
    </border>
    <border>
      <left style="thin">
        <color rgb="FF000080"/>
      </left>
      <right/>
      <top/>
      <bottom style="thin">
        <color rgb="FF000000"/>
      </bottom>
      <diagonal/>
    </border>
    <border>
      <left style="thin">
        <color rgb="FF000080"/>
      </left>
      <right/>
      <top style="thin">
        <color rgb="FF000000"/>
      </top>
      <bottom/>
      <diagonal/>
    </border>
    <border>
      <left style="thin">
        <color rgb="FF000080"/>
      </left>
      <right/>
      <top/>
      <bottom style="thin">
        <color rgb="FF000080"/>
      </bottom>
      <diagonal/>
    </border>
    <border>
      <left style="thin">
        <color rgb="FF000080"/>
      </left>
      <right style="thin">
        <color theme="0"/>
      </right>
      <top style="thin">
        <color rgb="FF000080"/>
      </top>
      <bottom/>
      <diagonal/>
    </border>
    <border>
      <left/>
      <right style="thin">
        <color rgb="FF000080"/>
      </right>
      <top style="thin">
        <color rgb="FF000080"/>
      </top>
      <bottom style="thin">
        <color rgb="FF000080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808000"/>
      </right>
      <top/>
      <bottom/>
      <diagonal/>
    </border>
    <border>
      <left/>
      <right style="thin">
        <color rgb="FF808000"/>
      </right>
      <top/>
      <bottom style="thin">
        <color rgb="FF000000"/>
      </bottom>
      <diagonal/>
    </border>
    <border>
      <left/>
      <right style="thin">
        <color rgb="FF808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5" fontId="2" fillId="0" borderId="0"/>
  </cellStyleXfs>
  <cellXfs count="194">
    <xf numFmtId="0" fontId="0" fillId="0" borderId="0" xfId="0"/>
    <xf numFmtId="164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left" indent="1"/>
    </xf>
    <xf numFmtId="0" fontId="6" fillId="0" borderId="0" xfId="0" applyFont="1"/>
    <xf numFmtId="0" fontId="7" fillId="2" borderId="1" xfId="0" applyFont="1" applyFill="1" applyBorder="1" applyAlignment="1">
      <alignment horizontal="center"/>
    </xf>
    <xf numFmtId="165" fontId="8" fillId="8" borderId="8" xfId="0" applyNumberFormat="1" applyFont="1" applyFill="1" applyBorder="1"/>
    <xf numFmtId="165" fontId="8" fillId="7" borderId="2" xfId="0" applyNumberFormat="1" applyFont="1" applyFill="1" applyBorder="1"/>
    <xf numFmtId="165" fontId="8" fillId="7" borderId="3" xfId="0" applyNumberFormat="1" applyFont="1" applyFill="1" applyBorder="1"/>
    <xf numFmtId="164" fontId="7" fillId="9" borderId="10" xfId="0" applyNumberFormat="1" applyFont="1" applyFill="1" applyBorder="1"/>
    <xf numFmtId="164" fontId="8" fillId="10" borderId="11" xfId="0" applyNumberFormat="1" applyFont="1" applyFill="1" applyBorder="1"/>
    <xf numFmtId="164" fontId="9" fillId="11" borderId="12" xfId="0" applyNumberFormat="1" applyFont="1" applyFill="1" applyBorder="1"/>
    <xf numFmtId="0" fontId="8" fillId="7" borderId="0" xfId="0" applyFont="1" applyFill="1"/>
    <xf numFmtId="0" fontId="8" fillId="7" borderId="13" xfId="0" applyFont="1" applyFill="1" applyBorder="1"/>
    <xf numFmtId="165" fontId="8" fillId="7" borderId="0" xfId="0" applyNumberFormat="1" applyFont="1" applyFill="1"/>
    <xf numFmtId="165" fontId="8" fillId="7" borderId="14" xfId="0" applyNumberFormat="1" applyFont="1" applyFill="1" applyBorder="1"/>
    <xf numFmtId="165" fontId="8" fillId="7" borderId="0" xfId="0" applyNumberFormat="1" applyFont="1" applyFill="1" applyAlignment="1">
      <alignment horizontal="center"/>
    </xf>
    <xf numFmtId="165" fontId="8" fillId="7" borderId="0" xfId="0" applyNumberFormat="1" applyFont="1" applyFill="1" applyAlignment="1">
      <alignment horizontal="right"/>
    </xf>
    <xf numFmtId="0" fontId="0" fillId="0" borderId="13" xfId="0" applyBorder="1"/>
    <xf numFmtId="165" fontId="0" fillId="12" borderId="8" xfId="0" applyNumberFormat="1" applyFill="1" applyBorder="1"/>
    <xf numFmtId="165" fontId="0" fillId="0" borderId="0" xfId="0" applyNumberFormat="1"/>
    <xf numFmtId="165" fontId="0" fillId="0" borderId="14" xfId="0" applyNumberFormat="1" applyBorder="1"/>
    <xf numFmtId="164" fontId="8" fillId="12" borderId="12" xfId="0" applyNumberFormat="1" applyFont="1" applyFill="1" applyBorder="1"/>
    <xf numFmtId="0" fontId="3" fillId="13" borderId="0" xfId="0" applyFont="1" applyFill="1"/>
    <xf numFmtId="0" fontId="8" fillId="14" borderId="13" xfId="0" applyFont="1" applyFill="1" applyBorder="1"/>
    <xf numFmtId="165" fontId="8" fillId="14" borderId="0" xfId="0" applyNumberFormat="1" applyFont="1" applyFill="1"/>
    <xf numFmtId="0" fontId="8" fillId="14" borderId="0" xfId="0" applyFont="1" applyFill="1"/>
    <xf numFmtId="0" fontId="9" fillId="15" borderId="15" xfId="0" applyFont="1" applyFill="1" applyBorder="1"/>
    <xf numFmtId="165" fontId="7" fillId="2" borderId="16" xfId="0" applyNumberFormat="1" applyFont="1" applyFill="1" applyBorder="1"/>
    <xf numFmtId="165" fontId="9" fillId="15" borderId="17" xfId="0" applyNumberFormat="1" applyFont="1" applyFill="1" applyBorder="1"/>
    <xf numFmtId="164" fontId="7" fillId="5" borderId="20" xfId="0" applyNumberFormat="1" applyFont="1" applyFill="1" applyBorder="1"/>
    <xf numFmtId="164" fontId="7" fillId="6" borderId="21" xfId="0" applyNumberFormat="1" applyFont="1" applyFill="1" applyBorder="1"/>
    <xf numFmtId="0" fontId="8" fillId="0" borderId="0" xfId="0" applyFont="1"/>
    <xf numFmtId="0" fontId="8" fillId="16" borderId="13" xfId="0" applyFont="1" applyFill="1" applyBorder="1"/>
    <xf numFmtId="165" fontId="8" fillId="12" borderId="8" xfId="0" applyNumberFormat="1" applyFont="1" applyFill="1" applyBorder="1"/>
    <xf numFmtId="165" fontId="8" fillId="16" borderId="0" xfId="0" applyNumberFormat="1" applyFont="1" applyFill="1"/>
    <xf numFmtId="165" fontId="8" fillId="16" borderId="14" xfId="0" applyNumberFormat="1" applyFont="1" applyFill="1" applyBorder="1"/>
    <xf numFmtId="0" fontId="8" fillId="16" borderId="0" xfId="0" applyFont="1" applyFill="1"/>
    <xf numFmtId="165" fontId="0" fillId="16" borderId="0" xfId="0" applyNumberFormat="1" applyFill="1"/>
    <xf numFmtId="0" fontId="8" fillId="0" borderId="13" xfId="0" applyFont="1" applyBorder="1"/>
    <xf numFmtId="165" fontId="8" fillId="0" borderId="0" xfId="0" applyNumberFormat="1" applyFont="1"/>
    <xf numFmtId="165" fontId="8" fillId="0" borderId="14" xfId="0" applyNumberFormat="1" applyFont="1" applyBorder="1"/>
    <xf numFmtId="0" fontId="0" fillId="14" borderId="13" xfId="0" applyFill="1" applyBorder="1"/>
    <xf numFmtId="165" fontId="0" fillId="8" borderId="8" xfId="0" applyNumberFormat="1" applyFill="1" applyBorder="1"/>
    <xf numFmtId="165" fontId="0" fillId="14" borderId="0" xfId="0" applyNumberFormat="1" applyFill="1"/>
    <xf numFmtId="165" fontId="0" fillId="14" borderId="14" xfId="0" applyNumberFormat="1" applyFill="1" applyBorder="1"/>
    <xf numFmtId="0" fontId="0" fillId="14" borderId="0" xfId="0" applyFill="1"/>
    <xf numFmtId="165" fontId="7" fillId="2" borderId="8" xfId="0" applyNumberFormat="1" applyFont="1" applyFill="1" applyBorder="1"/>
    <xf numFmtId="164" fontId="7" fillId="5" borderId="11" xfId="0" applyNumberFormat="1" applyFont="1" applyFill="1" applyBorder="1"/>
    <xf numFmtId="164" fontId="7" fillId="6" borderId="12" xfId="0" applyNumberFormat="1" applyFont="1" applyFill="1" applyBorder="1"/>
    <xf numFmtId="0" fontId="8" fillId="14" borderId="7" xfId="0" applyFont="1" applyFill="1" applyBorder="1"/>
    <xf numFmtId="165" fontId="8" fillId="8" borderId="22" xfId="0" applyNumberFormat="1" applyFont="1" applyFill="1" applyBorder="1"/>
    <xf numFmtId="165" fontId="8" fillId="14" borderId="2" xfId="0" applyNumberFormat="1" applyFont="1" applyFill="1" applyBorder="1"/>
    <xf numFmtId="164" fontId="7" fillId="9" borderId="23" xfId="0" applyNumberFormat="1" applyFont="1" applyFill="1" applyBorder="1"/>
    <xf numFmtId="164" fontId="8" fillId="10" borderId="24" xfId="0" applyNumberFormat="1" applyFont="1" applyFill="1" applyBorder="1"/>
    <xf numFmtId="164" fontId="9" fillId="11" borderId="25" xfId="0" applyNumberFormat="1" applyFont="1" applyFill="1" applyBorder="1"/>
    <xf numFmtId="0" fontId="8" fillId="17" borderId="0" xfId="0" applyFont="1" applyFill="1"/>
    <xf numFmtId="0" fontId="0" fillId="14" borderId="15" xfId="0" applyFill="1" applyBorder="1"/>
    <xf numFmtId="165" fontId="0" fillId="8" borderId="16" xfId="0" applyNumberFormat="1" applyFill="1" applyBorder="1"/>
    <xf numFmtId="165" fontId="0" fillId="14" borderId="17" xfId="0" applyNumberFormat="1" applyFill="1" applyBorder="1"/>
    <xf numFmtId="164" fontId="7" fillId="9" borderId="19" xfId="0" applyNumberFormat="1" applyFont="1" applyFill="1" applyBorder="1"/>
    <xf numFmtId="164" fontId="8" fillId="10" borderId="20" xfId="0" applyNumberFormat="1" applyFont="1" applyFill="1" applyBorder="1"/>
    <xf numFmtId="164" fontId="9" fillId="11" borderId="21" xfId="0" applyNumberFormat="1" applyFont="1" applyFill="1" applyBorder="1"/>
    <xf numFmtId="0" fontId="0" fillId="17" borderId="0" xfId="0" applyFill="1"/>
    <xf numFmtId="0" fontId="7" fillId="18" borderId="26" xfId="0" applyFont="1" applyFill="1" applyBorder="1"/>
    <xf numFmtId="165" fontId="7" fillId="2" borderId="27" xfId="0" applyNumberFormat="1" applyFont="1" applyFill="1" applyBorder="1"/>
    <xf numFmtId="165" fontId="7" fillId="18" borderId="28" xfId="0" applyNumberFormat="1" applyFont="1" applyFill="1" applyBorder="1"/>
    <xf numFmtId="164" fontId="7" fillId="4" borderId="29" xfId="0" applyNumberFormat="1" applyFont="1" applyFill="1" applyBorder="1"/>
    <xf numFmtId="164" fontId="7" fillId="5" borderId="30" xfId="0" applyNumberFormat="1" applyFont="1" applyFill="1" applyBorder="1"/>
    <xf numFmtId="164" fontId="7" fillId="6" borderId="31" xfId="0" applyNumberFormat="1" applyFont="1" applyFill="1" applyBorder="1"/>
    <xf numFmtId="165" fontId="8" fillId="19" borderId="0" xfId="0" applyNumberFormat="1" applyFont="1" applyFill="1"/>
    <xf numFmtId="164" fontId="11" fillId="5" borderId="5" xfId="0" applyNumberFormat="1" applyFont="1" applyFill="1" applyBorder="1" applyAlignment="1">
      <alignment horizontal="center"/>
    </xf>
    <xf numFmtId="164" fontId="11" fillId="6" borderId="6" xfId="0" applyNumberFormat="1" applyFont="1" applyFill="1" applyBorder="1" applyAlignment="1">
      <alignment horizontal="center"/>
    </xf>
    <xf numFmtId="164" fontId="11" fillId="4" borderId="9" xfId="0" applyNumberFormat="1" applyFont="1" applyFill="1" applyBorder="1"/>
    <xf numFmtId="164" fontId="11" fillId="4" borderId="18" xfId="0" applyNumberFormat="1" applyFont="1" applyFill="1" applyBorder="1"/>
    <xf numFmtId="0" fontId="3" fillId="21" borderId="13" xfId="0" applyFont="1" applyFill="1" applyBorder="1"/>
    <xf numFmtId="165" fontId="3" fillId="21" borderId="8" xfId="0" applyNumberFormat="1" applyFont="1" applyFill="1" applyBorder="1"/>
    <xf numFmtId="165" fontId="3" fillId="21" borderId="0" xfId="0" applyNumberFormat="1" applyFont="1" applyFill="1"/>
    <xf numFmtId="165" fontId="3" fillId="21" borderId="14" xfId="0" applyNumberFormat="1" applyFont="1" applyFill="1" applyBorder="1"/>
    <xf numFmtId="164" fontId="8" fillId="23" borderId="12" xfId="0" applyNumberFormat="1" applyFont="1" applyFill="1" applyBorder="1"/>
    <xf numFmtId="165" fontId="3" fillId="21" borderId="0" xfId="0" applyNumberFormat="1" applyFont="1" applyFill="1" applyAlignment="1">
      <alignment horizontal="center"/>
    </xf>
    <xf numFmtId="0" fontId="3" fillId="21" borderId="0" xfId="0" applyFont="1" applyFill="1"/>
    <xf numFmtId="164" fontId="12" fillId="20" borderId="10" xfId="0" applyNumberFormat="1" applyFont="1" applyFill="1" applyBorder="1"/>
    <xf numFmtId="164" fontId="8" fillId="24" borderId="11" xfId="0" applyNumberFormat="1" applyFont="1" applyFill="1" applyBorder="1"/>
    <xf numFmtId="164" fontId="12" fillId="22" borderId="10" xfId="0" applyNumberFormat="1" applyFont="1" applyFill="1" applyBorder="1"/>
    <xf numFmtId="164" fontId="12" fillId="25" borderId="11" xfId="0" applyNumberFormat="1" applyFont="1" applyFill="1" applyBorder="1"/>
    <xf numFmtId="165" fontId="8" fillId="26" borderId="0" xfId="0" applyNumberFormat="1" applyFont="1" applyFill="1"/>
    <xf numFmtId="165" fontId="8" fillId="8" borderId="8" xfId="0" applyNumberFormat="1" applyFont="1" applyFill="1" applyBorder="1" applyAlignment="1">
      <alignment horizontal="right"/>
    </xf>
    <xf numFmtId="164" fontId="12" fillId="11" borderId="12" xfId="0" applyNumberFormat="1" applyFont="1" applyFill="1" applyBorder="1"/>
    <xf numFmtId="49" fontId="11" fillId="3" borderId="2" xfId="0" applyNumberFormat="1" applyFont="1" applyFill="1" applyBorder="1"/>
    <xf numFmtId="165" fontId="8" fillId="8" borderId="33" xfId="0" applyNumberFormat="1" applyFont="1" applyFill="1" applyBorder="1"/>
    <xf numFmtId="165" fontId="0" fillId="27" borderId="8" xfId="0" applyNumberFormat="1" applyFill="1" applyBorder="1"/>
    <xf numFmtId="164" fontId="7" fillId="9" borderId="34" xfId="0" applyNumberFormat="1" applyFont="1" applyFill="1" applyBorder="1"/>
    <xf numFmtId="164" fontId="12" fillId="20" borderId="34" xfId="0" applyNumberFormat="1" applyFont="1" applyFill="1" applyBorder="1"/>
    <xf numFmtId="164" fontId="12" fillId="22" borderId="34" xfId="0" applyNumberFormat="1" applyFont="1" applyFill="1" applyBorder="1"/>
    <xf numFmtId="164" fontId="11" fillId="4" borderId="35" xfId="0" applyNumberFormat="1" applyFont="1" applyFill="1" applyBorder="1"/>
    <xf numFmtId="164" fontId="12" fillId="28" borderId="34" xfId="0" applyNumberFormat="1" applyFont="1" applyFill="1" applyBorder="1"/>
    <xf numFmtId="164" fontId="11" fillId="4" borderId="34" xfId="0" applyNumberFormat="1" applyFont="1" applyFill="1" applyBorder="1"/>
    <xf numFmtId="164" fontId="7" fillId="9" borderId="36" xfId="0" applyNumberFormat="1" applyFont="1" applyFill="1" applyBorder="1"/>
    <xf numFmtId="164" fontId="11" fillId="4" borderId="37" xfId="0" applyNumberFormat="1" applyFont="1" applyFill="1" applyBorder="1"/>
    <xf numFmtId="165" fontId="0" fillId="14" borderId="0" xfId="0" applyNumberFormat="1" applyFill="1" applyAlignment="1">
      <alignment horizontal="right"/>
    </xf>
    <xf numFmtId="165" fontId="14" fillId="7" borderId="0" xfId="0" applyNumberFormat="1" applyFont="1" applyFill="1"/>
    <xf numFmtId="165" fontId="15" fillId="0" borderId="0" xfId="0" applyNumberFormat="1" applyFont="1"/>
    <xf numFmtId="164" fontId="9" fillId="31" borderId="12" xfId="0" applyNumberFormat="1" applyFont="1" applyFill="1" applyBorder="1"/>
    <xf numFmtId="0" fontId="11" fillId="4" borderId="38" xfId="0" applyFont="1" applyFill="1" applyBorder="1"/>
    <xf numFmtId="164" fontId="13" fillId="32" borderId="39" xfId="0" applyNumberFormat="1" applyFont="1" applyFill="1" applyBorder="1"/>
    <xf numFmtId="164" fontId="11" fillId="32" borderId="4" xfId="0" applyNumberFormat="1" applyFont="1" applyFill="1" applyBorder="1"/>
    <xf numFmtId="0" fontId="8" fillId="14" borderId="40" xfId="0" applyFont="1" applyFill="1" applyBorder="1"/>
    <xf numFmtId="0" fontId="10" fillId="0" borderId="0" xfId="0" applyFont="1"/>
    <xf numFmtId="165" fontId="0" fillId="0" borderId="8" xfId="0" applyNumberFormat="1" applyBorder="1"/>
    <xf numFmtId="164" fontId="12" fillId="0" borderId="34" xfId="0" applyNumberFormat="1" applyFont="1" applyBorder="1"/>
    <xf numFmtId="164" fontId="12" fillId="0" borderId="11" xfId="0" applyNumberFormat="1" applyFont="1" applyBorder="1"/>
    <xf numFmtId="164" fontId="12" fillId="0" borderId="12" xfId="0" applyNumberFormat="1" applyFont="1" applyBorder="1"/>
    <xf numFmtId="165" fontId="0" fillId="33" borderId="0" xfId="0" applyNumberFormat="1" applyFill="1"/>
    <xf numFmtId="0" fontId="0" fillId="33" borderId="0" xfId="0" applyFill="1"/>
    <xf numFmtId="164" fontId="12" fillId="0" borderId="10" xfId="0" applyNumberFormat="1" applyFont="1" applyBorder="1"/>
    <xf numFmtId="164" fontId="11" fillId="34" borderId="10" xfId="0" applyNumberFormat="1" applyFont="1" applyFill="1" applyBorder="1"/>
    <xf numFmtId="164" fontId="8" fillId="29" borderId="11" xfId="0" applyNumberFormat="1" applyFont="1" applyFill="1" applyBorder="1"/>
    <xf numFmtId="164" fontId="8" fillId="35" borderId="12" xfId="0" applyNumberFormat="1" applyFont="1" applyFill="1" applyBorder="1"/>
    <xf numFmtId="165" fontId="8" fillId="7" borderId="32" xfId="0" applyNumberFormat="1" applyFont="1" applyFill="1" applyBorder="1"/>
    <xf numFmtId="165" fontId="8" fillId="36" borderId="8" xfId="0" applyNumberFormat="1" applyFont="1" applyFill="1" applyBorder="1"/>
    <xf numFmtId="0" fontId="0" fillId="37" borderId="13" xfId="0" applyFill="1" applyBorder="1"/>
    <xf numFmtId="165" fontId="0" fillId="37" borderId="0" xfId="0" applyNumberFormat="1" applyFill="1" applyAlignment="1">
      <alignment horizontal="center"/>
    </xf>
    <xf numFmtId="165" fontId="0" fillId="37" borderId="0" xfId="0" applyNumberFormat="1" applyFill="1" applyAlignment="1">
      <alignment horizontal="right"/>
    </xf>
    <xf numFmtId="165" fontId="0" fillId="37" borderId="0" xfId="0" applyNumberFormat="1" applyFill="1"/>
    <xf numFmtId="0" fontId="0" fillId="37" borderId="0" xfId="0" applyFill="1"/>
    <xf numFmtId="165" fontId="0" fillId="37" borderId="14" xfId="0" applyNumberFormat="1" applyFill="1" applyBorder="1"/>
    <xf numFmtId="165" fontId="0" fillId="38" borderId="8" xfId="0" applyNumberFormat="1" applyFill="1" applyBorder="1"/>
    <xf numFmtId="164" fontId="12" fillId="24" borderId="11" xfId="0" applyNumberFormat="1" applyFont="1" applyFill="1" applyBorder="1"/>
    <xf numFmtId="164" fontId="12" fillId="30" borderId="12" xfId="0" applyNumberFormat="1" applyFont="1" applyFill="1" applyBorder="1"/>
    <xf numFmtId="164" fontId="11" fillId="39" borderId="10" xfId="0" applyNumberFormat="1" applyFont="1" applyFill="1" applyBorder="1"/>
    <xf numFmtId="164" fontId="8" fillId="40" borderId="11" xfId="0" applyNumberFormat="1" applyFont="1" applyFill="1" applyBorder="1"/>
    <xf numFmtId="164" fontId="9" fillId="41" borderId="12" xfId="0" applyNumberFormat="1" applyFont="1" applyFill="1" applyBorder="1"/>
    <xf numFmtId="164" fontId="11" fillId="39" borderId="34" xfId="0" applyNumberFormat="1" applyFont="1" applyFill="1" applyBorder="1"/>
    <xf numFmtId="166" fontId="3" fillId="21" borderId="0" xfId="0" applyNumberFormat="1" applyFont="1" applyFill="1" applyAlignment="1">
      <alignment horizontal="right"/>
    </xf>
    <xf numFmtId="165" fontId="12" fillId="7" borderId="0" xfId="0" applyNumberFormat="1" applyFont="1" applyFill="1"/>
    <xf numFmtId="165" fontId="12" fillId="14" borderId="0" xfId="0" applyNumberFormat="1" applyFont="1" applyFill="1"/>
    <xf numFmtId="164" fontId="17" fillId="0" borderId="0" xfId="0" applyNumberFormat="1" applyFont="1"/>
    <xf numFmtId="167" fontId="17" fillId="0" borderId="0" xfId="0" applyNumberFormat="1" applyFont="1" applyAlignment="1">
      <alignment horizontal="left"/>
    </xf>
    <xf numFmtId="165" fontId="18" fillId="42" borderId="0" xfId="0" applyNumberFormat="1" applyFont="1" applyFill="1"/>
    <xf numFmtId="165" fontId="0" fillId="26" borderId="0" xfId="0" applyNumberFormat="1" applyFill="1"/>
    <xf numFmtId="165" fontId="12" fillId="43" borderId="0" xfId="0" applyNumberFormat="1" applyFont="1" applyFill="1"/>
    <xf numFmtId="0" fontId="3" fillId="21" borderId="41" xfId="0" applyFont="1" applyFill="1" applyBorder="1" applyAlignment="1">
      <alignment horizontal="left"/>
    </xf>
    <xf numFmtId="165" fontId="0" fillId="36" borderId="8" xfId="0" applyNumberFormat="1" applyFill="1" applyBorder="1"/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/>
    </xf>
    <xf numFmtId="164" fontId="18" fillId="20" borderId="34" xfId="0" applyNumberFormat="1" applyFont="1" applyFill="1" applyBorder="1"/>
    <xf numFmtId="164" fontId="18" fillId="20" borderId="10" xfId="0" applyNumberFormat="1" applyFont="1" applyFill="1" applyBorder="1"/>
    <xf numFmtId="164" fontId="18" fillId="24" borderId="11" xfId="0" applyNumberFormat="1" applyFont="1" applyFill="1" applyBorder="1"/>
    <xf numFmtId="164" fontId="18" fillId="30" borderId="12" xfId="0" applyNumberFormat="1" applyFont="1" applyFill="1" applyBorder="1"/>
    <xf numFmtId="0" fontId="0" fillId="7" borderId="0" xfId="0" applyFill="1"/>
    <xf numFmtId="0" fontId="8" fillId="0" borderId="0" xfId="0" applyFont="1" applyAlignment="1">
      <alignment horizontal="left"/>
    </xf>
    <xf numFmtId="20" fontId="0" fillId="37" borderId="0" xfId="0" applyNumberFormat="1" applyFill="1"/>
    <xf numFmtId="165" fontId="12" fillId="7" borderId="14" xfId="0" applyNumberFormat="1" applyFont="1" applyFill="1" applyBorder="1"/>
    <xf numFmtId="165" fontId="8" fillId="0" borderId="0" xfId="0" applyNumberFormat="1" applyFont="1" applyAlignment="1">
      <alignment horizontal="right"/>
    </xf>
    <xf numFmtId="168" fontId="0" fillId="0" borderId="0" xfId="0" applyNumberFormat="1"/>
    <xf numFmtId="0" fontId="0" fillId="0" borderId="13" xfId="0" applyBorder="1" applyAlignment="1">
      <alignment horizontal="left"/>
    </xf>
    <xf numFmtId="0" fontId="8" fillId="0" borderId="13" xfId="0" applyFont="1" applyBorder="1" applyAlignment="1">
      <alignment horizontal="left"/>
    </xf>
    <xf numFmtId="0" fontId="0" fillId="0" borderId="0" xfId="0" applyAlignment="1">
      <alignment horizontal="left"/>
    </xf>
    <xf numFmtId="165" fontId="12" fillId="0" borderId="0" xfId="0" applyNumberFormat="1" applyFont="1"/>
    <xf numFmtId="165" fontId="18" fillId="0" borderId="0" xfId="0" applyNumberFormat="1" applyFont="1" applyAlignment="1">
      <alignment horizontal="center"/>
    </xf>
    <xf numFmtId="165" fontId="12" fillId="0" borderId="0" xfId="0" applyNumberFormat="1" applyFont="1" applyAlignment="1">
      <alignment horizontal="right"/>
    </xf>
    <xf numFmtId="165" fontId="19" fillId="0" borderId="0" xfId="0" applyNumberFormat="1" applyFont="1"/>
    <xf numFmtId="0" fontId="9" fillId="15" borderId="15" xfId="0" applyFont="1" applyFill="1" applyBorder="1" applyAlignment="1">
      <alignment horizontal="left"/>
    </xf>
    <xf numFmtId="0" fontId="9" fillId="15" borderId="42" xfId="0" applyFont="1" applyFill="1" applyBorder="1" applyAlignment="1">
      <alignment horizontal="left"/>
    </xf>
    <xf numFmtId="0" fontId="3" fillId="21" borderId="13" xfId="0" applyFont="1" applyFill="1" applyBorder="1" applyAlignment="1">
      <alignment horizontal="left"/>
    </xf>
    <xf numFmtId="0" fontId="3" fillId="21" borderId="41" xfId="0" applyFont="1" applyFill="1" applyBorder="1" applyAlignment="1">
      <alignment horizontal="left"/>
    </xf>
    <xf numFmtId="0" fontId="13" fillId="4" borderId="34" xfId="0" applyFont="1" applyFill="1" applyBorder="1" applyAlignment="1">
      <alignment horizontal="left"/>
    </xf>
    <xf numFmtId="0" fontId="13" fillId="4" borderId="41" xfId="0" applyFont="1" applyFill="1" applyBorder="1" applyAlignment="1">
      <alignment horizontal="left"/>
    </xf>
    <xf numFmtId="0" fontId="8" fillId="7" borderId="13" xfId="0" applyFont="1" applyFill="1" applyBorder="1" applyAlignment="1">
      <alignment horizontal="left"/>
    </xf>
    <xf numFmtId="0" fontId="8" fillId="7" borderId="41" xfId="0" applyFont="1" applyFill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41" xfId="0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41" xfId="0" applyFont="1" applyBorder="1" applyAlignment="1">
      <alignment horizontal="left"/>
    </xf>
    <xf numFmtId="0" fontId="0" fillId="37" borderId="13" xfId="0" applyFill="1" applyBorder="1" applyAlignment="1">
      <alignment horizontal="left"/>
    </xf>
    <xf numFmtId="0" fontId="0" fillId="37" borderId="41" xfId="0" applyFill="1" applyBorder="1" applyAlignment="1">
      <alignment horizontal="left"/>
    </xf>
    <xf numFmtId="0" fontId="8" fillId="7" borderId="7" xfId="0" applyFont="1" applyFill="1" applyBorder="1" applyAlignment="1">
      <alignment horizontal="left"/>
    </xf>
    <xf numFmtId="0" fontId="8" fillId="7" borderId="43" xfId="0" applyFont="1" applyFill="1" applyBorder="1" applyAlignment="1">
      <alignment horizontal="left"/>
    </xf>
    <xf numFmtId="0" fontId="8" fillId="16" borderId="13" xfId="0" applyFont="1" applyFill="1" applyBorder="1" applyAlignment="1">
      <alignment horizontal="left"/>
    </xf>
    <xf numFmtId="0" fontId="8" fillId="16" borderId="41" xfId="0" applyFont="1" applyFill="1" applyBorder="1" applyAlignment="1">
      <alignment horizontal="left"/>
    </xf>
    <xf numFmtId="0" fontId="0" fillId="14" borderId="13" xfId="0" applyFill="1" applyBorder="1" applyAlignment="1">
      <alignment horizontal="left"/>
    </xf>
    <xf numFmtId="0" fontId="0" fillId="14" borderId="41" xfId="0" applyFill="1" applyBorder="1" applyAlignment="1">
      <alignment horizontal="left"/>
    </xf>
    <xf numFmtId="0" fontId="0" fillId="33" borderId="13" xfId="0" applyFill="1" applyBorder="1" applyAlignment="1">
      <alignment horizontal="left"/>
    </xf>
    <xf numFmtId="0" fontId="0" fillId="33" borderId="41" xfId="0" applyFill="1" applyBorder="1" applyAlignment="1">
      <alignment horizontal="left"/>
    </xf>
    <xf numFmtId="0" fontId="0" fillId="33" borderId="0" xfId="0" applyFill="1" applyAlignment="1">
      <alignment horizontal="left"/>
    </xf>
    <xf numFmtId="0" fontId="8" fillId="14" borderId="0" xfId="0" applyFont="1" applyFill="1" applyAlignment="1">
      <alignment horizontal="left"/>
    </xf>
    <xf numFmtId="0" fontId="8" fillId="14" borderId="7" xfId="0" applyFont="1" applyFill="1" applyBorder="1" applyAlignment="1">
      <alignment horizontal="left"/>
    </xf>
    <xf numFmtId="0" fontId="8" fillId="14" borderId="43" xfId="0" applyFont="1" applyFill="1" applyBorder="1" applyAlignment="1">
      <alignment horizontal="left"/>
    </xf>
    <xf numFmtId="0" fontId="0" fillId="14" borderId="15" xfId="0" applyFill="1" applyBorder="1" applyAlignment="1">
      <alignment horizontal="left"/>
    </xf>
    <xf numFmtId="0" fontId="0" fillId="14" borderId="42" xfId="0" applyFill="1" applyBorder="1" applyAlignment="1">
      <alignment horizontal="left"/>
    </xf>
    <xf numFmtId="0" fontId="7" fillId="18" borderId="7" xfId="0" applyFont="1" applyFill="1" applyBorder="1" applyAlignment="1">
      <alignment horizontal="left"/>
    </xf>
    <xf numFmtId="0" fontId="7" fillId="18" borderId="43" xfId="0" applyFont="1" applyFill="1" applyBorder="1" applyAlignment="1">
      <alignment horizontal="left"/>
    </xf>
    <xf numFmtId="165" fontId="19" fillId="14" borderId="17" xfId="0" applyNumberFormat="1" applyFont="1" applyFill="1" applyBorder="1"/>
  </cellXfs>
  <cellStyles count="5">
    <cellStyle name="Heading" xfId="1" xr:uid="{00000000-0005-0000-0000-000000000000}"/>
    <cellStyle name="Heading1" xfId="2" xr:uid="{00000000-0005-0000-0000-000001000000}"/>
    <cellStyle name="Normal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colors>
    <mruColors>
      <color rgb="FFEAEAEA"/>
      <color rgb="FFC0C0C0"/>
      <color rgb="FFCCCC00"/>
      <color rgb="FFFF7C80"/>
      <color rgb="FFFFFFCC"/>
      <color rgb="FFFFFF00"/>
      <color rgb="FF0066FF"/>
      <color rgb="FFB2B2B2"/>
      <color rgb="FFDDDDDD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osué Ahoyo" id="{D6169654-2A77-48B1-B0EF-7AA058C2870E}" userId="3795f8be63cbf0e2" providerId="Windows Live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4" dT="2023-12-23T08:06:13.85" personId="{D6169654-2A77-48B1-B0EF-7AA058C2870E}" id="{6049FC29-0875-4240-AE79-48F6B4FE7A01}">
    <text>Exemple de catégories, possibilité de modifier selon vos besoins</text>
  </threadedComment>
  <threadedComment ref="C4" dT="2023-12-23T08:05:49.91" personId="{D6169654-2A77-48B1-B0EF-7AA058C2870E}" id="{F40CCFF7-5C2F-44CA-AC08-ADDD98477E12}">
    <text>Compléter manuellement avec toutes les données de l'année A-1</text>
  </threadedComment>
  <threadedComment ref="D46" dT="2023-12-23T08:03:31.53" personId="{D6169654-2A77-48B1-B0EF-7AA058C2870E}" id="{4B7AE76E-7F78-4FFC-8D8B-1E6D81254D63}">
    <text>A compléter manuellement en début d'exercice</text>
  </threadedComment>
  <threadedComment ref="D49" dT="2023-12-23T08:03:09.69" personId="{D6169654-2A77-48B1-B0EF-7AA058C2870E}" id="{33070EF3-911B-4211-919C-159A6B84A355}">
    <text>Chaque fin de mois, le montant issu du tableur doit correspondre au montant réel sur le compte courant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7"/>
  <sheetViews>
    <sheetView tabSelected="1" zoomScale="115" zoomScaleNormal="115" workbookViewId="0">
      <selection activeCell="C2" sqref="C2"/>
    </sheetView>
  </sheetViews>
  <sheetFormatPr baseColWidth="10" defaultRowHeight="14.25" x14ac:dyDescent="0.2"/>
  <cols>
    <col min="1" max="1" width="21.5" customWidth="1"/>
    <col min="2" max="2" width="19" customWidth="1"/>
    <col min="3" max="9" width="10.75" customWidth="1"/>
    <col min="10" max="10" width="10.875" customWidth="1"/>
    <col min="11" max="11" width="38.625" customWidth="1"/>
    <col min="12" max="16" width="10.75" customWidth="1"/>
    <col min="17" max="17" width="9.375" bestFit="1" customWidth="1"/>
    <col min="18" max="1025" width="10.75" customWidth="1"/>
  </cols>
  <sheetData>
    <row r="1" spans="1:20" ht="30" x14ac:dyDescent="0.4">
      <c r="A1" s="137" t="s">
        <v>42</v>
      </c>
      <c r="B1" s="138">
        <f ca="1">TODAY()</f>
        <v>45283</v>
      </c>
      <c r="E1" s="2" t="s">
        <v>51</v>
      </c>
      <c r="F1" s="2"/>
      <c r="I1" s="3"/>
      <c r="J1" s="3"/>
      <c r="K1" s="1"/>
      <c r="L1" s="4"/>
    </row>
    <row r="2" spans="1:20" ht="15" x14ac:dyDescent="0.25">
      <c r="A2" t="s">
        <v>36</v>
      </c>
    </row>
    <row r="4" spans="1:20" ht="15" x14ac:dyDescent="0.25">
      <c r="A4" s="167" t="s">
        <v>0</v>
      </c>
      <c r="B4" s="168"/>
      <c r="C4" s="5" t="s">
        <v>49</v>
      </c>
      <c r="D4" s="89" t="s">
        <v>50</v>
      </c>
      <c r="E4" s="89" t="s">
        <v>52</v>
      </c>
      <c r="F4" s="89" t="s">
        <v>53</v>
      </c>
      <c r="G4" s="89" t="s">
        <v>54</v>
      </c>
      <c r="H4" s="89" t="s">
        <v>55</v>
      </c>
      <c r="I4" s="89" t="s">
        <v>56</v>
      </c>
      <c r="J4" s="104" t="s">
        <v>38</v>
      </c>
      <c r="K4" s="105" t="s">
        <v>1</v>
      </c>
      <c r="L4" s="89" t="s">
        <v>57</v>
      </c>
      <c r="M4" s="89" t="s">
        <v>58</v>
      </c>
      <c r="N4" s="89" t="s">
        <v>59</v>
      </c>
      <c r="O4" s="89" t="s">
        <v>60</v>
      </c>
      <c r="P4" s="89" t="s">
        <v>61</v>
      </c>
      <c r="Q4" s="89" t="s">
        <v>62</v>
      </c>
      <c r="R4" s="106" t="s">
        <v>37</v>
      </c>
      <c r="S4" s="71" t="s">
        <v>63</v>
      </c>
      <c r="T4" s="72" t="s">
        <v>2</v>
      </c>
    </row>
    <row r="5" spans="1:20" s="12" customFormat="1" ht="12.6" customHeight="1" x14ac:dyDescent="0.25">
      <c r="A5" s="169" t="s">
        <v>3</v>
      </c>
      <c r="B5" s="170"/>
      <c r="C5" s="6"/>
      <c r="D5" s="7"/>
      <c r="E5" s="7"/>
      <c r="F5" s="7"/>
      <c r="G5" s="7"/>
      <c r="H5" s="7"/>
      <c r="I5" s="7"/>
      <c r="J5" s="92">
        <f>SUM(D5:I5)</f>
        <v>0</v>
      </c>
      <c r="K5" s="13" t="s">
        <v>3</v>
      </c>
      <c r="L5" s="7"/>
      <c r="M5" s="7"/>
      <c r="N5" s="7"/>
      <c r="O5" s="7"/>
      <c r="P5" s="7"/>
      <c r="Q5" s="8"/>
      <c r="R5" s="9">
        <f>SUM(L5:Q5)</f>
        <v>0</v>
      </c>
      <c r="S5" s="10">
        <f t="shared" ref="S5:S16" si="0">SUM(J5,R5)</f>
        <v>0</v>
      </c>
      <c r="T5" s="11">
        <f t="shared" ref="T5:T11" si="1">C5-S5</f>
        <v>0</v>
      </c>
    </row>
    <row r="6" spans="1:20" s="12" customFormat="1" ht="15" x14ac:dyDescent="0.25">
      <c r="A6" s="169" t="s">
        <v>4</v>
      </c>
      <c r="B6" s="170"/>
      <c r="C6" s="6"/>
      <c r="D6" s="14"/>
      <c r="E6" s="14"/>
      <c r="F6" s="14"/>
      <c r="G6" s="14"/>
      <c r="H6" s="14"/>
      <c r="I6" s="14"/>
      <c r="J6" s="92">
        <f t="shared" ref="J6:J16" si="2">SUM(D6:I6)</f>
        <v>0</v>
      </c>
      <c r="K6" s="13" t="s">
        <v>4</v>
      </c>
      <c r="L6" s="14"/>
      <c r="M6" s="14"/>
      <c r="N6" s="14"/>
      <c r="O6" s="14"/>
      <c r="P6" s="14"/>
      <c r="Q6" s="15"/>
      <c r="R6" s="9">
        <f t="shared" ref="R6:R42" si="3">SUM(L6:Q6)</f>
        <v>0</v>
      </c>
      <c r="S6" s="10">
        <f t="shared" si="0"/>
        <v>0</v>
      </c>
      <c r="T6" s="11">
        <f t="shared" si="1"/>
        <v>0</v>
      </c>
    </row>
    <row r="7" spans="1:20" s="12" customFormat="1" ht="15" x14ac:dyDescent="0.25">
      <c r="A7" s="169" t="s">
        <v>5</v>
      </c>
      <c r="B7" s="170"/>
      <c r="C7" s="6"/>
      <c r="D7" s="16"/>
      <c r="E7" s="17"/>
      <c r="F7" s="135"/>
      <c r="G7" s="14"/>
      <c r="H7" s="14"/>
      <c r="I7" s="14"/>
      <c r="J7" s="92">
        <f t="shared" si="2"/>
        <v>0</v>
      </c>
      <c r="K7" s="13" t="s">
        <v>5</v>
      </c>
      <c r="L7" s="14"/>
      <c r="M7" s="14"/>
      <c r="N7" s="14"/>
      <c r="O7" s="14"/>
      <c r="P7" s="14"/>
      <c r="Q7" s="15"/>
      <c r="R7" s="9">
        <f t="shared" si="3"/>
        <v>0</v>
      </c>
      <c r="S7" s="10">
        <f t="shared" si="0"/>
        <v>0</v>
      </c>
      <c r="T7" s="11">
        <f t="shared" si="1"/>
        <v>0</v>
      </c>
    </row>
    <row r="8" spans="1:20" s="26" customFormat="1" ht="15" x14ac:dyDescent="0.25">
      <c r="A8" s="173" t="s">
        <v>7</v>
      </c>
      <c r="B8" s="174"/>
      <c r="C8" s="120"/>
      <c r="D8" s="154"/>
      <c r="E8" s="40"/>
      <c r="F8" s="40"/>
      <c r="G8" s="40"/>
      <c r="H8" s="40"/>
      <c r="I8" s="161"/>
      <c r="J8" s="93">
        <f>SUM(D8:I8)</f>
        <v>0</v>
      </c>
      <c r="K8" s="39" t="s">
        <v>7</v>
      </c>
      <c r="L8" s="40"/>
      <c r="M8" s="40"/>
      <c r="N8" s="40"/>
      <c r="O8" s="40"/>
      <c r="P8" s="40"/>
      <c r="Q8" s="41"/>
      <c r="R8" s="82">
        <f t="shared" ref="R8:R14" si="4">SUM(L8:Q8)</f>
        <v>0</v>
      </c>
      <c r="S8" s="128">
        <f>SUM(J8,R8)</f>
        <v>0</v>
      </c>
      <c r="T8" s="129">
        <f t="shared" si="1"/>
        <v>0</v>
      </c>
    </row>
    <row r="9" spans="1:20" s="26" customFormat="1" ht="15" x14ac:dyDescent="0.25">
      <c r="A9" s="173" t="s">
        <v>48</v>
      </c>
      <c r="B9" s="174"/>
      <c r="C9" s="120"/>
      <c r="D9" s="154"/>
      <c r="E9" s="40"/>
      <c r="F9" s="40"/>
      <c r="G9" s="40"/>
      <c r="H9" s="40"/>
      <c r="I9" s="161"/>
      <c r="J9" s="93">
        <f t="shared" ref="J9" si="5">SUM(D9:I9)</f>
        <v>0</v>
      </c>
      <c r="K9" s="157" t="s">
        <v>46</v>
      </c>
      <c r="L9" s="151"/>
      <c r="M9" s="40"/>
      <c r="N9" s="40"/>
      <c r="O9" s="40"/>
      <c r="P9" s="40"/>
      <c r="Q9" s="41"/>
      <c r="R9" s="82">
        <f t="shared" si="4"/>
        <v>0</v>
      </c>
      <c r="S9" s="128">
        <f>SUM(J9,R9)</f>
        <v>0</v>
      </c>
      <c r="T9" s="129">
        <f t="shared" ref="T9" si="6">C9-S9</f>
        <v>0</v>
      </c>
    </row>
    <row r="10" spans="1:20" s="46" customFormat="1" x14ac:dyDescent="0.2">
      <c r="A10" s="171" t="s">
        <v>46</v>
      </c>
      <c r="B10" s="172"/>
      <c r="C10" s="143"/>
      <c r="D10" s="145"/>
      <c r="E10" s="20"/>
      <c r="F10" s="20"/>
      <c r="G10" s="20"/>
      <c r="H10" s="20"/>
      <c r="I10" s="160"/>
      <c r="J10" s="146">
        <f t="shared" ref="J10" si="7">SUM(D10:I10)</f>
        <v>0</v>
      </c>
      <c r="K10" s="156" t="s">
        <v>46</v>
      </c>
      <c r="L10" s="158"/>
      <c r="M10" s="20"/>
      <c r="N10" s="20"/>
      <c r="O10" s="20"/>
      <c r="P10" s="20"/>
      <c r="Q10" s="21"/>
      <c r="R10" s="147">
        <f t="shared" si="4"/>
        <v>0</v>
      </c>
      <c r="S10" s="148">
        <f>SUM(J10,R10)</f>
        <v>0</v>
      </c>
      <c r="T10" s="149">
        <f t="shared" si="1"/>
        <v>0</v>
      </c>
    </row>
    <row r="11" spans="1:20" s="150" customFormat="1" ht="15" x14ac:dyDescent="0.25">
      <c r="A11" s="171" t="s">
        <v>40</v>
      </c>
      <c r="B11" s="172"/>
      <c r="C11" s="143"/>
      <c r="D11" s="144"/>
      <c r="E11" s="145"/>
      <c r="F11" s="20"/>
      <c r="G11" s="20"/>
      <c r="H11" s="20"/>
      <c r="I11" s="20"/>
      <c r="J11" s="146">
        <f>SUM(D11:I11)</f>
        <v>0</v>
      </c>
      <c r="K11" s="18" t="s">
        <v>40</v>
      </c>
      <c r="L11" s="20"/>
      <c r="M11" s="20"/>
      <c r="N11" s="20"/>
      <c r="O11" s="20"/>
      <c r="P11" s="20"/>
      <c r="Q11" s="21"/>
      <c r="R11" s="147">
        <f t="shared" si="4"/>
        <v>0</v>
      </c>
      <c r="S11" s="148">
        <f>SUM(J11,R11)</f>
        <v>0</v>
      </c>
      <c r="T11" s="129">
        <f t="shared" si="1"/>
        <v>0</v>
      </c>
    </row>
    <row r="12" spans="1:20" ht="15" x14ac:dyDescent="0.25">
      <c r="A12" s="175" t="s">
        <v>39</v>
      </c>
      <c r="B12" s="176"/>
      <c r="C12" s="127"/>
      <c r="D12" s="122"/>
      <c r="E12" s="123"/>
      <c r="F12" s="124"/>
      <c r="G12" s="125"/>
      <c r="H12" s="124"/>
      <c r="I12" s="124"/>
      <c r="J12" s="133">
        <f>SUM(D12:I12)</f>
        <v>0</v>
      </c>
      <c r="K12" s="121" t="s">
        <v>39</v>
      </c>
      <c r="L12" s="124"/>
      <c r="M12" s="124"/>
      <c r="N12" s="124"/>
      <c r="O12" s="124"/>
      <c r="P12" s="124"/>
      <c r="Q12" s="126"/>
      <c r="R12" s="130">
        <f t="shared" si="4"/>
        <v>0</v>
      </c>
      <c r="S12" s="131">
        <f t="shared" si="0"/>
        <v>0</v>
      </c>
      <c r="T12" s="132">
        <f t="shared" ref="T12:T47" si="8">C12-S12</f>
        <v>0</v>
      </c>
    </row>
    <row r="13" spans="1:20" ht="15" x14ac:dyDescent="0.25">
      <c r="A13" s="175"/>
      <c r="B13" s="176"/>
      <c r="C13" s="127"/>
      <c r="D13" s="122"/>
      <c r="E13" s="123"/>
      <c r="F13" s="124"/>
      <c r="G13" s="125"/>
      <c r="H13" s="124"/>
      <c r="I13" s="124"/>
      <c r="J13" s="133">
        <f>SUM(D13:I13)</f>
        <v>0</v>
      </c>
      <c r="K13" s="121"/>
      <c r="L13" s="124"/>
      <c r="M13" s="124"/>
      <c r="N13" s="124"/>
      <c r="O13" s="124"/>
      <c r="P13" s="152"/>
      <c r="Q13" s="126"/>
      <c r="R13" s="130">
        <f t="shared" si="4"/>
        <v>0</v>
      </c>
      <c r="S13" s="131">
        <f t="shared" ref="S13" si="9">SUM(J13,R13)</f>
        <v>0</v>
      </c>
      <c r="T13" s="132">
        <f t="shared" ref="T13" si="10">C13-S13</f>
        <v>0</v>
      </c>
    </row>
    <row r="14" spans="1:20" ht="15" x14ac:dyDescent="0.25">
      <c r="A14" s="175"/>
      <c r="B14" s="176"/>
      <c r="C14" s="127"/>
      <c r="D14" s="122"/>
      <c r="E14" s="123"/>
      <c r="F14" s="124"/>
      <c r="G14" s="125"/>
      <c r="H14" s="124"/>
      <c r="I14" s="124"/>
      <c r="J14" s="133">
        <f>SUM(D14:I14)</f>
        <v>0</v>
      </c>
      <c r="K14" s="121"/>
      <c r="L14" s="124"/>
      <c r="M14" s="124"/>
      <c r="N14" s="124"/>
      <c r="O14" s="124"/>
      <c r="P14" s="124"/>
      <c r="Q14" s="126"/>
      <c r="R14" s="130">
        <f t="shared" si="4"/>
        <v>0</v>
      </c>
      <c r="S14" s="131">
        <f t="shared" ref="S14" si="11">SUM(J14,R14)</f>
        <v>0</v>
      </c>
      <c r="T14" s="132">
        <f t="shared" ref="T14" si="12">C14-S14</f>
        <v>0</v>
      </c>
    </row>
    <row r="15" spans="1:20" ht="15" x14ac:dyDescent="0.25">
      <c r="A15" s="175" t="s">
        <v>41</v>
      </c>
      <c r="B15" s="176"/>
      <c r="C15" s="127"/>
      <c r="D15" s="122"/>
      <c r="E15" s="123"/>
      <c r="F15" s="124"/>
      <c r="G15" s="124"/>
      <c r="H15" s="124"/>
      <c r="I15" s="124"/>
      <c r="J15" s="133">
        <f t="shared" si="2"/>
        <v>0</v>
      </c>
      <c r="K15" s="175" t="s">
        <v>41</v>
      </c>
      <c r="L15" s="176"/>
      <c r="M15" s="124"/>
      <c r="N15" s="124"/>
      <c r="O15" s="124"/>
      <c r="P15" s="124"/>
      <c r="Q15" s="126"/>
      <c r="R15" s="130">
        <f t="shared" si="3"/>
        <v>0</v>
      </c>
      <c r="S15" s="131">
        <f t="shared" si="0"/>
        <v>0</v>
      </c>
      <c r="T15" s="132">
        <f t="shared" si="8"/>
        <v>0</v>
      </c>
    </row>
    <row r="16" spans="1:20" s="81" customFormat="1" ht="15" x14ac:dyDescent="0.25">
      <c r="A16" s="165" t="s">
        <v>6</v>
      </c>
      <c r="B16" s="166"/>
      <c r="C16" s="76"/>
      <c r="D16" s="80"/>
      <c r="E16" s="134"/>
      <c r="F16" s="77"/>
      <c r="G16" s="77"/>
      <c r="H16" s="77"/>
      <c r="I16" s="77"/>
      <c r="J16" s="94">
        <f t="shared" si="2"/>
        <v>0</v>
      </c>
      <c r="K16" s="75" t="s">
        <v>6</v>
      </c>
      <c r="L16" s="77"/>
      <c r="M16" s="77"/>
      <c r="N16" s="77"/>
      <c r="O16" s="77"/>
      <c r="P16" s="77"/>
      <c r="Q16" s="78"/>
      <c r="R16" s="84">
        <f t="shared" si="3"/>
        <v>0</v>
      </c>
      <c r="S16" s="85">
        <f t="shared" si="0"/>
        <v>0</v>
      </c>
      <c r="T16" s="103">
        <f t="shared" si="8"/>
        <v>0</v>
      </c>
    </row>
    <row r="17" spans="1:21" s="32" customFormat="1" ht="15" x14ac:dyDescent="0.25">
      <c r="A17" s="163" t="s">
        <v>8</v>
      </c>
      <c r="B17" s="164"/>
      <c r="C17" s="28">
        <f t="shared" ref="C17:J17" si="13">SUM(C5:C16)</f>
        <v>0</v>
      </c>
      <c r="D17" s="29">
        <f t="shared" si="13"/>
        <v>0</v>
      </c>
      <c r="E17" s="29">
        <f t="shared" si="13"/>
        <v>0</v>
      </c>
      <c r="F17" s="29">
        <f t="shared" si="13"/>
        <v>0</v>
      </c>
      <c r="G17" s="29">
        <f t="shared" si="13"/>
        <v>0</v>
      </c>
      <c r="H17" s="29">
        <f t="shared" si="13"/>
        <v>0</v>
      </c>
      <c r="I17" s="29">
        <f>SUM(I5:I16)</f>
        <v>0</v>
      </c>
      <c r="J17" s="95">
        <f t="shared" si="13"/>
        <v>0</v>
      </c>
      <c r="K17" s="27" t="s">
        <v>8</v>
      </c>
      <c r="L17" s="29">
        <f t="shared" ref="L17:S17" si="14">SUM(L5:L16)</f>
        <v>0</v>
      </c>
      <c r="M17" s="29">
        <f t="shared" si="14"/>
        <v>0</v>
      </c>
      <c r="N17" s="29">
        <f t="shared" si="14"/>
        <v>0</v>
      </c>
      <c r="O17" s="29">
        <f t="shared" si="14"/>
        <v>0</v>
      </c>
      <c r="P17" s="29">
        <f t="shared" si="14"/>
        <v>0</v>
      </c>
      <c r="Q17" s="29">
        <f t="shared" si="14"/>
        <v>0</v>
      </c>
      <c r="R17" s="74">
        <f t="shared" si="14"/>
        <v>0</v>
      </c>
      <c r="S17" s="30">
        <f t="shared" si="14"/>
        <v>0</v>
      </c>
      <c r="T17" s="31">
        <f t="shared" si="8"/>
        <v>0</v>
      </c>
    </row>
    <row r="18" spans="1:21" s="32" customFormat="1" ht="15" x14ac:dyDescent="0.25">
      <c r="A18" s="177" t="s">
        <v>34</v>
      </c>
      <c r="B18" s="178"/>
      <c r="C18" s="90"/>
      <c r="D18" s="119"/>
      <c r="E18" s="135"/>
      <c r="F18" s="135"/>
      <c r="G18" s="135"/>
      <c r="H18" s="135"/>
      <c r="I18" s="135"/>
      <c r="J18" s="92">
        <f>SUM(D18:I18)</f>
        <v>0</v>
      </c>
      <c r="K18" s="13" t="s">
        <v>34</v>
      </c>
      <c r="L18" s="135"/>
      <c r="M18" s="135"/>
      <c r="N18" s="14"/>
      <c r="O18" s="14"/>
      <c r="P18" s="135"/>
      <c r="Q18" s="101"/>
      <c r="R18" s="9">
        <f t="shared" si="3"/>
        <v>0</v>
      </c>
      <c r="S18" s="10">
        <f t="shared" ref="S18:S42" si="15">SUM(J18,R18)</f>
        <v>0</v>
      </c>
      <c r="T18" s="11">
        <f t="shared" si="8"/>
        <v>0</v>
      </c>
      <c r="U18" s="108"/>
    </row>
    <row r="19" spans="1:21" s="32" customFormat="1" ht="15" x14ac:dyDescent="0.25">
      <c r="A19" s="169" t="s">
        <v>9</v>
      </c>
      <c r="B19" s="170"/>
      <c r="C19" s="6"/>
      <c r="D19" s="14"/>
      <c r="E19" s="14"/>
      <c r="F19" s="14"/>
      <c r="G19" s="14"/>
      <c r="H19" s="14"/>
      <c r="I19" s="14"/>
      <c r="J19" s="92">
        <f t="shared" ref="J19:J43" si="16">SUM(D19:I19)</f>
        <v>0</v>
      </c>
      <c r="K19" s="13" t="s">
        <v>9</v>
      </c>
      <c r="L19" s="14"/>
      <c r="M19" s="14"/>
      <c r="N19" s="14"/>
      <c r="O19" s="14"/>
      <c r="P19" s="14"/>
      <c r="Q19" s="15"/>
      <c r="R19" s="9">
        <f t="shared" si="3"/>
        <v>0</v>
      </c>
      <c r="S19" s="10">
        <f t="shared" si="15"/>
        <v>0</v>
      </c>
      <c r="T19" s="11">
        <f t="shared" si="8"/>
        <v>0</v>
      </c>
    </row>
    <row r="20" spans="1:21" s="32" customFormat="1" ht="15" x14ac:dyDescent="0.25">
      <c r="A20" s="169" t="s">
        <v>10</v>
      </c>
      <c r="B20" s="170"/>
      <c r="C20" s="6"/>
      <c r="D20" s="14"/>
      <c r="E20" s="14"/>
      <c r="F20" s="14"/>
      <c r="G20" s="14"/>
      <c r="H20" s="14"/>
      <c r="I20" s="14"/>
      <c r="J20" s="92">
        <f t="shared" si="16"/>
        <v>0</v>
      </c>
      <c r="K20" s="13" t="s">
        <v>10</v>
      </c>
      <c r="L20" s="14"/>
      <c r="M20" s="14"/>
      <c r="N20" s="14"/>
      <c r="O20" s="14"/>
      <c r="P20" s="14"/>
      <c r="Q20" s="15"/>
      <c r="R20" s="9">
        <f t="shared" si="3"/>
        <v>0</v>
      </c>
      <c r="S20" s="10">
        <f t="shared" si="15"/>
        <v>0</v>
      </c>
      <c r="T20" s="11">
        <f t="shared" si="8"/>
        <v>0</v>
      </c>
    </row>
    <row r="21" spans="1:21" s="32" customFormat="1" ht="15" x14ac:dyDescent="0.25">
      <c r="A21" s="169" t="s">
        <v>11</v>
      </c>
      <c r="B21" s="170"/>
      <c r="C21" s="6"/>
      <c r="D21" s="14"/>
      <c r="E21" s="14"/>
      <c r="F21" s="14"/>
      <c r="G21" s="101"/>
      <c r="H21" s="14"/>
      <c r="I21" s="14"/>
      <c r="J21" s="92">
        <f t="shared" si="16"/>
        <v>0</v>
      </c>
      <c r="K21" s="13" t="s">
        <v>11</v>
      </c>
      <c r="L21" s="14"/>
      <c r="M21" s="14"/>
      <c r="N21" s="14"/>
      <c r="O21" s="14"/>
      <c r="P21" s="14"/>
      <c r="Q21" s="15"/>
      <c r="R21" s="9">
        <f t="shared" si="3"/>
        <v>0</v>
      </c>
      <c r="S21" s="10">
        <f t="shared" si="15"/>
        <v>0</v>
      </c>
      <c r="T21" s="11">
        <f t="shared" si="8"/>
        <v>0</v>
      </c>
    </row>
    <row r="22" spans="1:21" s="32" customFormat="1" ht="15" x14ac:dyDescent="0.25">
      <c r="A22" s="169" t="s">
        <v>12</v>
      </c>
      <c r="B22" s="170"/>
      <c r="C22" s="87"/>
      <c r="D22" s="14"/>
      <c r="E22" s="14"/>
      <c r="F22" s="14"/>
      <c r="G22" s="101"/>
      <c r="H22" s="14"/>
      <c r="I22" s="14"/>
      <c r="J22" s="92">
        <f t="shared" si="16"/>
        <v>0</v>
      </c>
      <c r="K22" s="13" t="s">
        <v>12</v>
      </c>
      <c r="L22" s="14"/>
      <c r="M22" s="14"/>
      <c r="N22" s="14"/>
      <c r="O22" s="14"/>
      <c r="P22" s="14"/>
      <c r="Q22" s="15"/>
      <c r="R22" s="9">
        <f t="shared" si="3"/>
        <v>0</v>
      </c>
      <c r="S22" s="10">
        <f t="shared" si="15"/>
        <v>0</v>
      </c>
      <c r="T22" s="11">
        <f t="shared" si="8"/>
        <v>0</v>
      </c>
    </row>
    <row r="23" spans="1:21" s="32" customFormat="1" ht="15" x14ac:dyDescent="0.25">
      <c r="A23" s="169" t="s">
        <v>13</v>
      </c>
      <c r="B23" s="170"/>
      <c r="C23" s="6"/>
      <c r="D23" s="14"/>
      <c r="E23" s="14"/>
      <c r="F23" s="14"/>
      <c r="G23" s="14"/>
      <c r="H23" s="14"/>
      <c r="I23" s="14"/>
      <c r="J23" s="92">
        <f t="shared" si="16"/>
        <v>0</v>
      </c>
      <c r="K23" s="13" t="s">
        <v>13</v>
      </c>
      <c r="L23" s="14"/>
      <c r="M23" s="14"/>
      <c r="N23" s="14"/>
      <c r="O23" s="14"/>
      <c r="P23" s="14"/>
      <c r="Q23" s="15"/>
      <c r="R23" s="9">
        <f t="shared" si="3"/>
        <v>0</v>
      </c>
      <c r="S23" s="10">
        <f t="shared" si="15"/>
        <v>0</v>
      </c>
      <c r="T23" s="11">
        <f t="shared" si="8"/>
        <v>0</v>
      </c>
    </row>
    <row r="24" spans="1:21" s="32" customFormat="1" ht="15" x14ac:dyDescent="0.25">
      <c r="A24" s="169" t="s">
        <v>14</v>
      </c>
      <c r="B24" s="170"/>
      <c r="C24" s="6"/>
      <c r="D24" s="14"/>
      <c r="E24" s="14"/>
      <c r="F24" s="14"/>
      <c r="G24" s="135"/>
      <c r="H24" s="14"/>
      <c r="I24" s="14"/>
      <c r="J24" s="92">
        <f t="shared" si="16"/>
        <v>0</v>
      </c>
      <c r="K24" s="13" t="s">
        <v>14</v>
      </c>
      <c r="L24" s="14"/>
      <c r="M24" s="14"/>
      <c r="N24" s="14"/>
      <c r="O24" s="14"/>
      <c r="P24" s="14"/>
      <c r="Q24" s="15"/>
      <c r="R24" s="9">
        <f t="shared" si="3"/>
        <v>0</v>
      </c>
      <c r="S24" s="10">
        <f t="shared" si="15"/>
        <v>0</v>
      </c>
      <c r="T24" s="88">
        <f t="shared" si="8"/>
        <v>0</v>
      </c>
    </row>
    <row r="25" spans="1:21" s="32" customFormat="1" ht="15" x14ac:dyDescent="0.25">
      <c r="A25" s="169" t="s">
        <v>64</v>
      </c>
      <c r="B25" s="170"/>
      <c r="C25" s="6"/>
      <c r="D25" s="14"/>
      <c r="E25" s="14"/>
      <c r="F25" s="14"/>
      <c r="G25" s="14"/>
      <c r="H25" s="14"/>
      <c r="I25" s="14"/>
      <c r="J25" s="92">
        <f t="shared" si="16"/>
        <v>0</v>
      </c>
      <c r="K25" s="13" t="s">
        <v>64</v>
      </c>
      <c r="L25" s="14"/>
      <c r="M25" s="14"/>
      <c r="N25" s="14"/>
      <c r="O25" s="14"/>
      <c r="P25" s="135"/>
      <c r="Q25" s="153"/>
      <c r="R25" s="9">
        <f t="shared" si="3"/>
        <v>0</v>
      </c>
      <c r="S25" s="10">
        <f t="shared" si="15"/>
        <v>0</v>
      </c>
      <c r="T25" s="11">
        <f t="shared" si="8"/>
        <v>0</v>
      </c>
    </row>
    <row r="26" spans="1:21" s="37" customFormat="1" ht="15" x14ac:dyDescent="0.25">
      <c r="A26" s="179" t="s">
        <v>15</v>
      </c>
      <c r="B26" s="180"/>
      <c r="C26" s="34"/>
      <c r="D26" s="40"/>
      <c r="E26" s="40"/>
      <c r="F26" s="40"/>
      <c r="G26" s="159"/>
      <c r="H26" s="40"/>
      <c r="I26" s="40"/>
      <c r="J26" s="93">
        <f t="shared" si="16"/>
        <v>0</v>
      </c>
      <c r="K26" s="33" t="s">
        <v>15</v>
      </c>
      <c r="L26" s="35"/>
      <c r="M26" s="141"/>
      <c r="N26" s="35"/>
      <c r="O26" s="35"/>
      <c r="P26" s="35"/>
      <c r="Q26" s="36"/>
      <c r="R26" s="82">
        <f t="shared" si="3"/>
        <v>0</v>
      </c>
      <c r="S26" s="83">
        <f t="shared" si="15"/>
        <v>0</v>
      </c>
      <c r="T26" s="22">
        <f t="shared" si="8"/>
        <v>0</v>
      </c>
    </row>
    <row r="27" spans="1:21" ht="15" x14ac:dyDescent="0.25">
      <c r="A27" s="171" t="s">
        <v>16</v>
      </c>
      <c r="B27" s="172"/>
      <c r="C27" s="19"/>
      <c r="D27" s="20"/>
      <c r="E27" s="20"/>
      <c r="F27" s="20"/>
      <c r="G27" s="102"/>
      <c r="H27" s="20"/>
      <c r="I27" s="40"/>
      <c r="J27" s="93">
        <f t="shared" si="16"/>
        <v>0</v>
      </c>
      <c r="K27" s="18" t="s">
        <v>16</v>
      </c>
      <c r="L27" s="20"/>
      <c r="M27" s="20"/>
      <c r="N27" s="20"/>
      <c r="O27" s="20"/>
      <c r="P27" s="20"/>
      <c r="Q27" s="21"/>
      <c r="R27" s="82">
        <f t="shared" si="3"/>
        <v>0</v>
      </c>
      <c r="S27" s="83">
        <f t="shared" si="15"/>
        <v>0</v>
      </c>
      <c r="T27" s="22">
        <f t="shared" si="8"/>
        <v>0</v>
      </c>
    </row>
    <row r="28" spans="1:21" s="32" customFormat="1" ht="15" x14ac:dyDescent="0.25">
      <c r="A28" s="173" t="s">
        <v>17</v>
      </c>
      <c r="B28" s="174"/>
      <c r="C28" s="34"/>
      <c r="D28" s="40"/>
      <c r="E28" s="40"/>
      <c r="F28" s="35"/>
      <c r="G28" s="40"/>
      <c r="H28" s="40"/>
      <c r="I28" s="40"/>
      <c r="J28" s="93">
        <f t="shared" si="16"/>
        <v>0</v>
      </c>
      <c r="K28" s="39" t="s">
        <v>17</v>
      </c>
      <c r="L28" s="40"/>
      <c r="M28" s="40"/>
      <c r="N28" s="40"/>
      <c r="O28" s="40"/>
      <c r="P28" s="40"/>
      <c r="Q28" s="41"/>
      <c r="R28" s="82">
        <f t="shared" si="3"/>
        <v>0</v>
      </c>
      <c r="S28" s="83">
        <f t="shared" si="15"/>
        <v>0</v>
      </c>
      <c r="T28" s="22">
        <f t="shared" si="8"/>
        <v>0</v>
      </c>
    </row>
    <row r="29" spans="1:21" ht="15" x14ac:dyDescent="0.25">
      <c r="A29" s="171" t="s">
        <v>66</v>
      </c>
      <c r="B29" s="172"/>
      <c r="C29" s="19"/>
      <c r="D29" s="20"/>
      <c r="E29" s="20"/>
      <c r="F29" s="38"/>
      <c r="G29" s="20"/>
      <c r="H29" s="20"/>
      <c r="I29" s="20"/>
      <c r="J29" s="93">
        <f t="shared" si="16"/>
        <v>0</v>
      </c>
      <c r="K29" s="171" t="s">
        <v>66</v>
      </c>
      <c r="L29" s="172"/>
      <c r="M29" s="20"/>
      <c r="N29" s="20"/>
      <c r="O29" s="20"/>
      <c r="P29" s="20"/>
      <c r="Q29" s="21"/>
      <c r="R29" s="82">
        <f t="shared" si="3"/>
        <v>0</v>
      </c>
      <c r="S29" s="83">
        <f t="shared" si="15"/>
        <v>0</v>
      </c>
      <c r="T29" s="22">
        <f t="shared" si="8"/>
        <v>0</v>
      </c>
    </row>
    <row r="30" spans="1:21" ht="15" x14ac:dyDescent="0.25">
      <c r="A30" s="171" t="s">
        <v>18</v>
      </c>
      <c r="B30" s="172"/>
      <c r="C30" s="19"/>
      <c r="D30" s="20"/>
      <c r="E30" s="20"/>
      <c r="F30" s="38"/>
      <c r="G30" s="20"/>
      <c r="H30" s="20"/>
      <c r="I30" s="162"/>
      <c r="J30" s="93">
        <f t="shared" si="16"/>
        <v>0</v>
      </c>
      <c r="K30" s="18" t="s">
        <v>18</v>
      </c>
      <c r="L30" s="20"/>
      <c r="M30" s="20"/>
      <c r="N30" s="20"/>
      <c r="O30" s="20"/>
      <c r="P30" s="20"/>
      <c r="Q30" s="21"/>
      <c r="R30" s="82">
        <f t="shared" si="3"/>
        <v>0</v>
      </c>
      <c r="S30" s="83">
        <f t="shared" si="15"/>
        <v>0</v>
      </c>
      <c r="T30" s="22">
        <f t="shared" si="8"/>
        <v>0</v>
      </c>
    </row>
    <row r="31" spans="1:21" ht="15" x14ac:dyDescent="0.25">
      <c r="A31" s="171" t="s">
        <v>19</v>
      </c>
      <c r="B31" s="172"/>
      <c r="C31" s="19"/>
      <c r="D31" s="20"/>
      <c r="E31" s="20"/>
      <c r="F31" s="38"/>
      <c r="G31" s="20"/>
      <c r="H31" s="20"/>
      <c r="I31" s="20"/>
      <c r="J31" s="93">
        <f t="shared" si="16"/>
        <v>0</v>
      </c>
      <c r="K31" s="18" t="s">
        <v>19</v>
      </c>
      <c r="L31" s="20"/>
      <c r="M31" s="20"/>
      <c r="N31" s="20"/>
      <c r="O31" s="20"/>
      <c r="P31" s="20"/>
      <c r="Q31" s="21"/>
      <c r="R31" s="82">
        <f t="shared" si="3"/>
        <v>0</v>
      </c>
      <c r="S31" s="83">
        <f t="shared" si="15"/>
        <v>0</v>
      </c>
      <c r="T31" s="22">
        <f t="shared" si="8"/>
        <v>0</v>
      </c>
    </row>
    <row r="32" spans="1:21" ht="15" x14ac:dyDescent="0.25">
      <c r="A32" s="181" t="s">
        <v>20</v>
      </c>
      <c r="B32" s="182"/>
      <c r="C32" s="43"/>
      <c r="D32" s="44"/>
      <c r="E32" s="44"/>
      <c r="F32" s="44"/>
      <c r="G32" s="44"/>
      <c r="H32" s="44"/>
      <c r="I32" s="44"/>
      <c r="J32" s="92">
        <f t="shared" si="16"/>
        <v>0</v>
      </c>
      <c r="K32" s="42" t="s">
        <v>20</v>
      </c>
      <c r="L32" s="44"/>
      <c r="M32" s="44"/>
      <c r="N32" s="44"/>
      <c r="O32" s="44"/>
      <c r="P32" s="44"/>
      <c r="Q32" s="45"/>
      <c r="R32" s="9">
        <f t="shared" si="3"/>
        <v>0</v>
      </c>
      <c r="S32" s="10">
        <f t="shared" si="15"/>
        <v>0</v>
      </c>
      <c r="T32" s="11">
        <f t="shared" si="8"/>
        <v>0</v>
      </c>
    </row>
    <row r="33" spans="1:20" ht="15" x14ac:dyDescent="0.25">
      <c r="A33" s="181" t="s">
        <v>21</v>
      </c>
      <c r="B33" s="182"/>
      <c r="C33" s="43"/>
      <c r="D33" s="44"/>
      <c r="E33" s="44"/>
      <c r="F33" s="44"/>
      <c r="G33" s="44"/>
      <c r="H33" s="44"/>
      <c r="I33" s="44"/>
      <c r="J33" s="92">
        <f t="shared" si="16"/>
        <v>0</v>
      </c>
      <c r="K33" s="42" t="s">
        <v>21</v>
      </c>
      <c r="L33" s="44"/>
      <c r="M33" s="44"/>
      <c r="N33" s="44"/>
      <c r="O33" s="44"/>
      <c r="P33" s="44"/>
      <c r="Q33" s="45"/>
      <c r="R33" s="9">
        <f t="shared" si="3"/>
        <v>0</v>
      </c>
      <c r="S33" s="10">
        <f t="shared" si="15"/>
        <v>0</v>
      </c>
      <c r="T33" s="11">
        <f t="shared" si="8"/>
        <v>0</v>
      </c>
    </row>
    <row r="34" spans="1:20" ht="15" x14ac:dyDescent="0.25">
      <c r="A34" s="181" t="s">
        <v>22</v>
      </c>
      <c r="B34" s="182"/>
      <c r="C34" s="43"/>
      <c r="D34" s="44"/>
      <c r="E34" s="44"/>
      <c r="F34" s="44"/>
      <c r="G34" s="44"/>
      <c r="H34" s="44"/>
      <c r="I34" s="44"/>
      <c r="J34" s="92">
        <f t="shared" si="16"/>
        <v>0</v>
      </c>
      <c r="K34" s="42" t="s">
        <v>22</v>
      </c>
      <c r="L34" s="100"/>
      <c r="M34" s="140"/>
      <c r="N34" s="44"/>
      <c r="O34" s="44"/>
      <c r="P34" s="44"/>
      <c r="Q34" s="45"/>
      <c r="R34" s="9">
        <f t="shared" si="3"/>
        <v>0</v>
      </c>
      <c r="S34" s="10">
        <f t="shared" si="15"/>
        <v>0</v>
      </c>
      <c r="T34" s="11">
        <f t="shared" si="8"/>
        <v>0</v>
      </c>
    </row>
    <row r="35" spans="1:20" ht="15" x14ac:dyDescent="0.25">
      <c r="A35" s="171" t="s">
        <v>23</v>
      </c>
      <c r="B35" s="172"/>
      <c r="C35" s="19"/>
      <c r="D35" s="20"/>
      <c r="E35" s="20"/>
      <c r="F35" s="38"/>
      <c r="G35" s="20"/>
      <c r="H35" s="20"/>
      <c r="I35" s="20"/>
      <c r="J35" s="93">
        <f t="shared" si="16"/>
        <v>0</v>
      </c>
      <c r="K35" s="18" t="s">
        <v>23</v>
      </c>
      <c r="M35" s="20"/>
      <c r="N35" s="20"/>
      <c r="O35" s="20"/>
      <c r="P35" s="20"/>
      <c r="Q35" s="21"/>
      <c r="R35" s="82">
        <f t="shared" si="3"/>
        <v>0</v>
      </c>
      <c r="S35" s="83">
        <f t="shared" si="15"/>
        <v>0</v>
      </c>
      <c r="T35" s="22">
        <f t="shared" si="8"/>
        <v>0</v>
      </c>
    </row>
    <row r="36" spans="1:20" ht="15" x14ac:dyDescent="0.25">
      <c r="A36" s="171" t="s">
        <v>24</v>
      </c>
      <c r="B36" s="172"/>
      <c r="C36" s="19"/>
      <c r="D36" s="20"/>
      <c r="E36" s="20"/>
      <c r="F36" s="20"/>
      <c r="G36" s="20"/>
      <c r="H36" s="20"/>
      <c r="I36" s="20"/>
      <c r="J36" s="93">
        <f t="shared" si="16"/>
        <v>0</v>
      </c>
      <c r="K36" s="18" t="s">
        <v>24</v>
      </c>
      <c r="L36" s="20"/>
      <c r="M36" s="20"/>
      <c r="N36" s="20"/>
      <c r="O36" s="20"/>
      <c r="P36" s="20"/>
      <c r="Q36" s="21"/>
      <c r="R36" s="82">
        <f t="shared" si="3"/>
        <v>0</v>
      </c>
      <c r="S36" s="83">
        <f t="shared" si="15"/>
        <v>0</v>
      </c>
      <c r="T36" s="22">
        <f t="shared" si="8"/>
        <v>0</v>
      </c>
    </row>
    <row r="37" spans="1:20" ht="15" x14ac:dyDescent="0.25">
      <c r="A37" s="171" t="s">
        <v>47</v>
      </c>
      <c r="B37" s="172"/>
      <c r="C37" s="19"/>
      <c r="D37" s="20"/>
      <c r="E37" s="20"/>
      <c r="F37" s="20"/>
      <c r="G37" s="20"/>
      <c r="H37" s="20"/>
      <c r="I37" s="20"/>
      <c r="J37" s="93">
        <f t="shared" si="16"/>
        <v>0</v>
      </c>
      <c r="K37" s="18" t="s">
        <v>47</v>
      </c>
      <c r="L37" s="20"/>
      <c r="M37" s="20"/>
      <c r="N37" s="20"/>
      <c r="O37" s="20"/>
      <c r="P37" s="20"/>
      <c r="Q37" s="21"/>
      <c r="R37" s="82">
        <f t="shared" ref="R37" si="17">SUM(L37:Q37)</f>
        <v>0</v>
      </c>
      <c r="S37" s="83">
        <f t="shared" ref="S37" si="18">SUM(J37,R37)</f>
        <v>0</v>
      </c>
      <c r="T37" s="22">
        <f>C37-S37</f>
        <v>0</v>
      </c>
    </row>
    <row r="38" spans="1:20" ht="15" x14ac:dyDescent="0.25">
      <c r="A38" s="171" t="s">
        <v>25</v>
      </c>
      <c r="B38" s="172"/>
      <c r="C38" s="19"/>
      <c r="D38" s="20"/>
      <c r="E38" s="20"/>
      <c r="F38" s="20"/>
      <c r="G38" s="20"/>
      <c r="H38" s="20"/>
      <c r="I38" s="20"/>
      <c r="J38" s="93">
        <f t="shared" si="16"/>
        <v>0</v>
      </c>
      <c r="K38" s="18" t="s">
        <v>25</v>
      </c>
      <c r="L38" s="20"/>
      <c r="M38" s="20"/>
      <c r="N38" s="20"/>
      <c r="O38" s="20"/>
      <c r="P38" s="20"/>
      <c r="Q38" s="21"/>
      <c r="R38" s="82">
        <f t="shared" si="3"/>
        <v>0</v>
      </c>
      <c r="S38" s="83">
        <f t="shared" si="15"/>
        <v>0</v>
      </c>
      <c r="T38" s="22">
        <f>C38-S38</f>
        <v>0</v>
      </c>
    </row>
    <row r="39" spans="1:20" s="114" customFormat="1" ht="15" x14ac:dyDescent="0.25">
      <c r="A39" s="183" t="s">
        <v>43</v>
      </c>
      <c r="B39" s="184"/>
      <c r="C39" s="91"/>
      <c r="D39" s="113"/>
      <c r="E39" s="113"/>
      <c r="F39" s="113"/>
      <c r="G39" s="113"/>
      <c r="H39" s="113"/>
      <c r="I39" s="113"/>
      <c r="J39" s="96">
        <f t="shared" si="16"/>
        <v>0</v>
      </c>
      <c r="K39" s="183" t="s">
        <v>43</v>
      </c>
      <c r="L39" s="185"/>
      <c r="M39" s="113"/>
      <c r="N39" s="113"/>
      <c r="O39" s="113"/>
      <c r="P39" s="113"/>
      <c r="Q39" s="113"/>
      <c r="R39" s="116">
        <f t="shared" si="3"/>
        <v>0</v>
      </c>
      <c r="S39" s="117">
        <f t="shared" si="15"/>
        <v>0</v>
      </c>
      <c r="T39" s="118">
        <f>C39-S39</f>
        <v>0</v>
      </c>
    </row>
    <row r="40" spans="1:20" s="114" customFormat="1" ht="15" x14ac:dyDescent="0.25">
      <c r="A40" s="183" t="s">
        <v>35</v>
      </c>
      <c r="B40" s="184"/>
      <c r="C40" s="91"/>
      <c r="D40" s="113"/>
      <c r="E40" s="113"/>
      <c r="F40" s="113"/>
      <c r="G40" s="113"/>
      <c r="H40" s="113"/>
      <c r="I40" s="113"/>
      <c r="J40" s="96">
        <f t="shared" si="16"/>
        <v>0</v>
      </c>
      <c r="K40" s="183" t="s">
        <v>35</v>
      </c>
      <c r="L40" s="185"/>
      <c r="M40" s="113"/>
      <c r="N40" s="113"/>
      <c r="O40" s="113"/>
      <c r="P40" s="113"/>
      <c r="Q40" s="113"/>
      <c r="R40" s="116">
        <f t="shared" ref="R40" si="19">SUM(L40:Q40)</f>
        <v>0</v>
      </c>
      <c r="S40" s="117">
        <f t="shared" ref="S40" si="20">SUM(J40,R40)</f>
        <v>0</v>
      </c>
      <c r="T40" s="118">
        <f>C40-S40</f>
        <v>0</v>
      </c>
    </row>
    <row r="41" spans="1:20" ht="15" x14ac:dyDescent="0.25">
      <c r="A41" s="171" t="s">
        <v>26</v>
      </c>
      <c r="B41" s="172"/>
      <c r="C41" s="109"/>
      <c r="D41" s="20"/>
      <c r="E41" s="20"/>
      <c r="F41" s="20"/>
      <c r="G41" s="20"/>
      <c r="H41" s="20"/>
      <c r="I41" s="20"/>
      <c r="J41" s="110">
        <f t="shared" si="16"/>
        <v>0</v>
      </c>
      <c r="K41" s="18" t="s">
        <v>26</v>
      </c>
      <c r="L41" s="20"/>
      <c r="M41" s="139"/>
      <c r="N41" s="20"/>
      <c r="O41" s="20"/>
      <c r="P41" s="20"/>
      <c r="Q41" s="20"/>
      <c r="R41" s="115">
        <f t="shared" si="3"/>
        <v>0</v>
      </c>
      <c r="S41" s="111">
        <f t="shared" si="15"/>
        <v>0</v>
      </c>
      <c r="T41" s="112">
        <f t="shared" si="8"/>
        <v>0</v>
      </c>
    </row>
    <row r="42" spans="1:20" s="23" customFormat="1" ht="15" x14ac:dyDescent="0.25">
      <c r="A42" s="165" t="s">
        <v>27</v>
      </c>
      <c r="B42" s="166"/>
      <c r="C42" s="76"/>
      <c r="D42" s="77"/>
      <c r="E42" s="77"/>
      <c r="F42" s="77"/>
      <c r="G42" s="77"/>
      <c r="H42" s="77"/>
      <c r="I42" s="77"/>
      <c r="J42" s="94">
        <f t="shared" si="16"/>
        <v>0</v>
      </c>
      <c r="K42" s="75" t="s">
        <v>27</v>
      </c>
      <c r="L42" s="77"/>
      <c r="M42" s="77"/>
      <c r="N42" s="77"/>
      <c r="O42" s="77"/>
      <c r="P42" s="77"/>
      <c r="Q42" s="78"/>
      <c r="R42" s="84">
        <f t="shared" si="3"/>
        <v>0</v>
      </c>
      <c r="S42" s="85">
        <f t="shared" si="15"/>
        <v>0</v>
      </c>
      <c r="T42" s="79">
        <f t="shared" si="8"/>
        <v>0</v>
      </c>
    </row>
    <row r="43" spans="1:20" s="23" customFormat="1" ht="15" x14ac:dyDescent="0.25">
      <c r="A43" s="75" t="s">
        <v>44</v>
      </c>
      <c r="B43" s="142"/>
      <c r="C43" s="76"/>
      <c r="D43" s="77"/>
      <c r="E43" s="77"/>
      <c r="F43" s="77"/>
      <c r="G43" s="77"/>
      <c r="H43" s="77"/>
      <c r="I43" s="77"/>
      <c r="J43" s="94">
        <f t="shared" si="16"/>
        <v>0</v>
      </c>
      <c r="K43" s="75" t="s">
        <v>44</v>
      </c>
      <c r="L43" s="77"/>
      <c r="M43" s="77"/>
      <c r="N43" s="77"/>
      <c r="O43" s="77"/>
      <c r="P43" s="77"/>
      <c r="Q43" s="77"/>
      <c r="R43" s="84">
        <f t="shared" ref="R43" si="21">SUM(L43:Q43)</f>
        <v>0</v>
      </c>
      <c r="S43" s="85">
        <f t="shared" ref="S43" si="22">SUM(J43,R43)</f>
        <v>0</v>
      </c>
      <c r="T43" s="79">
        <f t="shared" ref="T43" si="23">C43-S43</f>
        <v>0</v>
      </c>
    </row>
    <row r="44" spans="1:20" s="32" customFormat="1" ht="15" x14ac:dyDescent="0.25">
      <c r="A44" s="163" t="s">
        <v>28</v>
      </c>
      <c r="B44" s="164"/>
      <c r="C44" s="47">
        <f>SUM(C18:C43)</f>
        <v>0</v>
      </c>
      <c r="D44" s="29">
        <f t="shared" ref="D44:J44" si="24">SUM(D18:D42)</f>
        <v>0</v>
      </c>
      <c r="E44" s="29">
        <f t="shared" si="24"/>
        <v>0</v>
      </c>
      <c r="F44" s="29">
        <f t="shared" si="24"/>
        <v>0</v>
      </c>
      <c r="G44" s="29">
        <f>SUM(G18:G43)</f>
        <v>0</v>
      </c>
      <c r="H44" s="29">
        <f t="shared" si="24"/>
        <v>0</v>
      </c>
      <c r="I44" s="29">
        <f>SUM(I18:I43)</f>
        <v>0</v>
      </c>
      <c r="J44" s="97">
        <f t="shared" si="24"/>
        <v>0</v>
      </c>
      <c r="K44" s="27" t="s">
        <v>28</v>
      </c>
      <c r="L44" s="29">
        <f t="shared" ref="L44:S44" si="25">SUM(L18:L42)</f>
        <v>0</v>
      </c>
      <c r="M44" s="29">
        <f>SUM(M18:M43)</f>
        <v>0</v>
      </c>
      <c r="N44" s="29">
        <f>SUM(N18:N43)</f>
        <v>0</v>
      </c>
      <c r="O44" s="29">
        <f t="shared" si="25"/>
        <v>0</v>
      </c>
      <c r="P44" s="29">
        <f t="shared" si="25"/>
        <v>0</v>
      </c>
      <c r="Q44" s="29">
        <f t="shared" si="25"/>
        <v>0</v>
      </c>
      <c r="R44" s="73">
        <f t="shared" si="25"/>
        <v>0</v>
      </c>
      <c r="S44" s="48">
        <f t="shared" si="25"/>
        <v>0</v>
      </c>
      <c r="T44" s="49">
        <f t="shared" si="8"/>
        <v>0</v>
      </c>
    </row>
    <row r="45" spans="1:20" s="56" customFormat="1" ht="15" x14ac:dyDescent="0.25">
      <c r="A45" s="187" t="s">
        <v>29</v>
      </c>
      <c r="B45" s="188"/>
      <c r="C45" s="51"/>
      <c r="D45" s="52">
        <f t="shared" ref="D45:I45" si="26">D17-D44</f>
        <v>0</v>
      </c>
      <c r="E45" s="52">
        <f t="shared" si="26"/>
        <v>0</v>
      </c>
      <c r="F45" s="52">
        <f t="shared" si="26"/>
        <v>0</v>
      </c>
      <c r="G45" s="52">
        <f t="shared" si="26"/>
        <v>0</v>
      </c>
      <c r="H45" s="52">
        <f t="shared" si="26"/>
        <v>0</v>
      </c>
      <c r="I45" s="52">
        <f t="shared" si="26"/>
        <v>0</v>
      </c>
      <c r="J45" s="98">
        <f>SUM(D45:I45)</f>
        <v>0</v>
      </c>
      <c r="K45" s="50" t="s">
        <v>29</v>
      </c>
      <c r="L45" s="52">
        <f t="shared" ref="L45:Q45" si="27">L17-L44</f>
        <v>0</v>
      </c>
      <c r="M45" s="52">
        <f t="shared" si="27"/>
        <v>0</v>
      </c>
      <c r="N45" s="52">
        <f t="shared" si="27"/>
        <v>0</v>
      </c>
      <c r="O45" s="52">
        <f t="shared" si="27"/>
        <v>0</v>
      </c>
      <c r="P45" s="52">
        <f t="shared" si="27"/>
        <v>0</v>
      </c>
      <c r="Q45" s="52">
        <f t="shared" si="27"/>
        <v>0</v>
      </c>
      <c r="R45" s="53">
        <f>SUM(L45:Q45)</f>
        <v>0</v>
      </c>
      <c r="S45" s="54">
        <f>J45+R45</f>
        <v>0</v>
      </c>
      <c r="T45" s="55">
        <f t="shared" si="8"/>
        <v>0</v>
      </c>
    </row>
    <row r="46" spans="1:20" s="63" customFormat="1" ht="15" x14ac:dyDescent="0.25">
      <c r="A46" s="189" t="s">
        <v>30</v>
      </c>
      <c r="B46" s="190"/>
      <c r="C46" s="58"/>
      <c r="D46" s="193">
        <v>0</v>
      </c>
      <c r="E46" s="59">
        <f>D47</f>
        <v>0</v>
      </c>
      <c r="F46" s="59">
        <f t="shared" ref="F46:I46" si="28">E47</f>
        <v>0</v>
      </c>
      <c r="G46" s="59">
        <f t="shared" si="28"/>
        <v>0</v>
      </c>
      <c r="H46" s="59">
        <f t="shared" si="28"/>
        <v>0</v>
      </c>
      <c r="I46" s="59">
        <f t="shared" si="28"/>
        <v>0</v>
      </c>
      <c r="J46" s="92">
        <f>SUM(D46:I46)</f>
        <v>0</v>
      </c>
      <c r="K46" s="57" t="s">
        <v>30</v>
      </c>
      <c r="L46" s="59">
        <f>I47</f>
        <v>0</v>
      </c>
      <c r="M46" s="59">
        <f>L47</f>
        <v>0</v>
      </c>
      <c r="N46" s="59">
        <f t="shared" ref="N46:Q46" si="29">M47</f>
        <v>0</v>
      </c>
      <c r="O46" s="59">
        <f t="shared" si="29"/>
        <v>0</v>
      </c>
      <c r="P46" s="59">
        <f t="shared" si="29"/>
        <v>0</v>
      </c>
      <c r="Q46" s="59">
        <f t="shared" si="29"/>
        <v>0</v>
      </c>
      <c r="R46" s="60">
        <f>SUM(L46:Q46)</f>
        <v>0</v>
      </c>
      <c r="S46" s="61">
        <f>J46+R46</f>
        <v>0</v>
      </c>
      <c r="T46" s="62">
        <f t="shared" si="8"/>
        <v>0</v>
      </c>
    </row>
    <row r="47" spans="1:20" ht="15" x14ac:dyDescent="0.25">
      <c r="A47" s="191" t="s">
        <v>31</v>
      </c>
      <c r="B47" s="192"/>
      <c r="C47" s="65"/>
      <c r="D47" s="66">
        <f>D45+D46</f>
        <v>0</v>
      </c>
      <c r="E47" s="66">
        <f t="shared" ref="E47:H47" si="30">E45+E46</f>
        <v>0</v>
      </c>
      <c r="F47" s="66">
        <f t="shared" si="30"/>
        <v>0</v>
      </c>
      <c r="G47" s="66">
        <f t="shared" si="30"/>
        <v>0</v>
      </c>
      <c r="H47" s="66">
        <f t="shared" si="30"/>
        <v>0</v>
      </c>
      <c r="I47" s="66">
        <f>I45+I46</f>
        <v>0</v>
      </c>
      <c r="J47" s="99">
        <f>SUM(J45:J46)</f>
        <v>0</v>
      </c>
      <c r="K47" s="64" t="s">
        <v>31</v>
      </c>
      <c r="L47" s="66">
        <f>L45+L46</f>
        <v>0</v>
      </c>
      <c r="M47" s="66">
        <f t="shared" ref="M47" si="31">M45+M46</f>
        <v>0</v>
      </c>
      <c r="N47" s="66">
        <f t="shared" ref="N47" si="32">N45+N46</f>
        <v>0</v>
      </c>
      <c r="O47" s="66">
        <f t="shared" ref="O47" si="33">O45+O46</f>
        <v>0</v>
      </c>
      <c r="P47" s="66">
        <f t="shared" ref="P47" si="34">P45+P46</f>
        <v>0</v>
      </c>
      <c r="Q47" s="66">
        <f t="shared" ref="Q47" si="35">Q45+Q46</f>
        <v>0</v>
      </c>
      <c r="R47" s="67">
        <f>R45+R46</f>
        <v>0</v>
      </c>
      <c r="S47" s="68">
        <f>J47+R47</f>
        <v>0</v>
      </c>
      <c r="T47" s="69">
        <f t="shared" si="8"/>
        <v>0</v>
      </c>
    </row>
    <row r="48" spans="1:20" s="46" customFormat="1" ht="15" x14ac:dyDescent="0.25">
      <c r="A48" s="186" t="s">
        <v>32</v>
      </c>
      <c r="B48" s="186"/>
      <c r="C48" s="70"/>
      <c r="D48" s="25"/>
      <c r="E48" s="25"/>
      <c r="F48" s="25"/>
      <c r="G48" s="25"/>
      <c r="H48" s="25"/>
      <c r="I48" s="25"/>
      <c r="J48" s="25"/>
      <c r="K48" s="24" t="s">
        <v>32</v>
      </c>
      <c r="L48" s="25"/>
      <c r="M48" s="25"/>
      <c r="N48" s="25"/>
      <c r="O48" s="25"/>
      <c r="P48" s="25"/>
      <c r="Q48" s="25"/>
      <c r="R48" s="25"/>
    </row>
    <row r="49" spans="1:18" s="46" customFormat="1" ht="15" x14ac:dyDescent="0.25">
      <c r="A49" s="186" t="s">
        <v>65</v>
      </c>
      <c r="B49" s="186"/>
      <c r="C49" s="70"/>
      <c r="D49" s="25">
        <f t="shared" ref="D49:H49" si="36">D47-D48</f>
        <v>0</v>
      </c>
      <c r="E49" s="136">
        <f t="shared" si="36"/>
        <v>0</v>
      </c>
      <c r="F49" s="136">
        <f t="shared" si="36"/>
        <v>0</v>
      </c>
      <c r="G49" s="25">
        <f t="shared" si="36"/>
        <v>0</v>
      </c>
      <c r="H49" s="25">
        <f t="shared" si="36"/>
        <v>0</v>
      </c>
      <c r="I49" s="25">
        <f>I47-I48</f>
        <v>0</v>
      </c>
      <c r="J49" s="25"/>
      <c r="K49" s="107" t="s">
        <v>33</v>
      </c>
      <c r="L49" s="86">
        <f>L47-L48</f>
        <v>0</v>
      </c>
      <c r="M49" s="25">
        <f>M47-M48</f>
        <v>0</v>
      </c>
      <c r="N49" s="25">
        <f>N47-N48</f>
        <v>0</v>
      </c>
      <c r="O49" s="25">
        <f>O47-O48</f>
        <v>0</v>
      </c>
      <c r="P49" s="86">
        <f t="shared" ref="P49" si="37">P47-P48</f>
        <v>0</v>
      </c>
      <c r="Q49" s="25">
        <f t="shared" ref="Q49" si="38">Q47-Q48</f>
        <v>0</v>
      </c>
      <c r="R49" s="25"/>
    </row>
    <row r="51" spans="1:18" x14ac:dyDescent="0.2">
      <c r="E51" s="155"/>
      <c r="O51" t="s">
        <v>45</v>
      </c>
    </row>
    <row r="52" spans="1:18" ht="15" x14ac:dyDescent="0.25">
      <c r="D52" s="155"/>
      <c r="I52" s="32"/>
      <c r="J52" s="155"/>
    </row>
    <row r="53" spans="1:18" ht="15" x14ac:dyDescent="0.25">
      <c r="G53" s="20"/>
      <c r="I53" s="32"/>
    </row>
    <row r="55" spans="1:18" x14ac:dyDescent="0.2">
      <c r="J55" s="155"/>
    </row>
    <row r="57" spans="1:18" x14ac:dyDescent="0.2">
      <c r="J57" s="155"/>
    </row>
  </sheetData>
  <mergeCells count="49">
    <mergeCell ref="K15:L15"/>
    <mergeCell ref="K29:L29"/>
    <mergeCell ref="K39:L39"/>
    <mergeCell ref="K40:L40"/>
    <mergeCell ref="A49:B49"/>
    <mergeCell ref="A42:B42"/>
    <mergeCell ref="A44:B44"/>
    <mergeCell ref="A45:B45"/>
    <mergeCell ref="A46:B46"/>
    <mergeCell ref="A47:B47"/>
    <mergeCell ref="A48:B48"/>
    <mergeCell ref="A41:B41"/>
    <mergeCell ref="A40:B40"/>
    <mergeCell ref="A35:B35"/>
    <mergeCell ref="A36:B36"/>
    <mergeCell ref="A38:B38"/>
    <mergeCell ref="A39:B39"/>
    <mergeCell ref="A37:B37"/>
    <mergeCell ref="A24:B24"/>
    <mergeCell ref="A25:B25"/>
    <mergeCell ref="A26:B26"/>
    <mergeCell ref="A27:B27"/>
    <mergeCell ref="A34:B34"/>
    <mergeCell ref="A29:B29"/>
    <mergeCell ref="A30:B30"/>
    <mergeCell ref="A31:B31"/>
    <mergeCell ref="A32:B32"/>
    <mergeCell ref="A33:B33"/>
    <mergeCell ref="A28:B28"/>
    <mergeCell ref="A18:B18"/>
    <mergeCell ref="A20:B20"/>
    <mergeCell ref="A21:B21"/>
    <mergeCell ref="A22:B22"/>
    <mergeCell ref="A23:B23"/>
    <mergeCell ref="A19:B19"/>
    <mergeCell ref="A17:B17"/>
    <mergeCell ref="A16:B16"/>
    <mergeCell ref="A4:B4"/>
    <mergeCell ref="A5:B5"/>
    <mergeCell ref="A6:B6"/>
    <mergeCell ref="A7:B7"/>
    <mergeCell ref="A11:B11"/>
    <mergeCell ref="A8:B8"/>
    <mergeCell ref="A12:B12"/>
    <mergeCell ref="A13:B13"/>
    <mergeCell ref="A15:B15"/>
    <mergeCell ref="A14:B14"/>
    <mergeCell ref="A10:B10"/>
    <mergeCell ref="A9:B9"/>
  </mergeCells>
  <pageMargins left="0" right="0" top="0.39409448818897641" bottom="0.39409448818897641" header="0" footer="0"/>
  <pageSetup paperSize="9" scale="77" fitToWidth="0" fitToHeight="0" pageOrder="overThenDown" orientation="landscape" useFirstPageNumber="1" horizontalDpi="360" verticalDpi="360" r:id="rId1"/>
  <headerFooter>
    <oddHeader>&amp;C&amp;A</oddHeader>
    <oddFooter>&amp;CPage &amp;P</oddFooter>
  </headerFooter>
  <colBreaks count="1" manualBreakCount="1">
    <brk id="11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979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Trésorerie annuelle 2016</vt:lpstr>
      <vt:lpstr>'Trésorerie annuelle 2016'!Zone_d_impression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ECC Bethléem</dc:creator>
  <cp:lastModifiedBy>Josué Ahoyo</cp:lastModifiedBy>
  <cp:revision>104</cp:revision>
  <cp:lastPrinted>2016-07-09T16:08:16Z</cp:lastPrinted>
  <dcterms:created xsi:type="dcterms:W3CDTF">2013-02-18T17:24:07Z</dcterms:created>
  <dcterms:modified xsi:type="dcterms:W3CDTF">2023-12-23T08:06:31Z</dcterms:modified>
</cp:coreProperties>
</file>